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11475" windowHeight="9015" activeTab="3"/>
  </bookViews>
  <sheets>
    <sheet name="Variance Template" sheetId="1" r:id="rId1"/>
    <sheet name="Expense Report" sheetId="2" r:id="rId2"/>
    <sheet name="NN Reports" sheetId="3" r:id="rId3"/>
    <sheet name="Meeting Notes" sheetId="4" r:id="rId4"/>
  </sheets>
  <calcPr calcId="144525"/>
</workbook>
</file>

<file path=xl/calcChain.xml><?xml version="1.0" encoding="utf-8"?>
<calcChain xmlns="http://schemas.openxmlformats.org/spreadsheetml/2006/main">
  <c r="AA18" i="3" l="1"/>
  <c r="AB18" i="3" s="1"/>
  <c r="AA19" i="3"/>
  <c r="AB19" i="3" s="1"/>
  <c r="AA20" i="3"/>
  <c r="AB20" i="3" s="1"/>
  <c r="AA21" i="3"/>
  <c r="AB21" i="3" s="1"/>
  <c r="AA22" i="3"/>
  <c r="AB22" i="3" s="1"/>
  <c r="AA23" i="3"/>
  <c r="AB23" i="3" s="1"/>
  <c r="AA24" i="3"/>
  <c r="AB24" i="3" s="1"/>
  <c r="AA25" i="3"/>
  <c r="AB25" i="3" s="1"/>
  <c r="AA26" i="3"/>
  <c r="AB26" i="3" s="1"/>
  <c r="AA27" i="3"/>
  <c r="AB27" i="3" s="1"/>
  <c r="AA28" i="3"/>
  <c r="AB28" i="3" s="1"/>
  <c r="AA17" i="3"/>
  <c r="AB17" i="3" s="1"/>
  <c r="X18" i="3"/>
  <c r="Y18" i="3" s="1"/>
  <c r="X19" i="3"/>
  <c r="Y19" i="3" s="1"/>
  <c r="X20" i="3"/>
  <c r="Y20" i="3" s="1"/>
  <c r="X21" i="3"/>
  <c r="Y21" i="3" s="1"/>
  <c r="X22" i="3"/>
  <c r="Y22" i="3" s="1"/>
  <c r="X23" i="3"/>
  <c r="Y23" i="3" s="1"/>
  <c r="X24" i="3"/>
  <c r="Y24" i="3" s="1"/>
  <c r="X25" i="3"/>
  <c r="Y25" i="3" s="1"/>
  <c r="X26" i="3"/>
  <c r="Y26" i="3" s="1"/>
  <c r="X27" i="3"/>
  <c r="Y27" i="3" s="1"/>
  <c r="X28" i="3"/>
  <c r="Y28" i="3" s="1"/>
  <c r="X17" i="3"/>
  <c r="Y17" i="3" s="1"/>
  <c r="U18" i="3"/>
  <c r="V18" i="3" s="1"/>
  <c r="U19" i="3"/>
  <c r="V19" i="3" s="1"/>
  <c r="U20" i="3"/>
  <c r="V20" i="3" s="1"/>
  <c r="U21" i="3"/>
  <c r="V21" i="3" s="1"/>
  <c r="U22" i="3"/>
  <c r="V22" i="3" s="1"/>
  <c r="U23" i="3"/>
  <c r="V23" i="3" s="1"/>
  <c r="U24" i="3"/>
  <c r="V24" i="3" s="1"/>
  <c r="U25" i="3"/>
  <c r="V25" i="3" s="1"/>
  <c r="U26" i="3"/>
  <c r="V26" i="3" s="1"/>
  <c r="U27" i="3"/>
  <c r="V27" i="3" s="1"/>
  <c r="U28" i="3"/>
  <c r="V28" i="3" s="1"/>
  <c r="U17" i="3"/>
  <c r="V17" i="3" s="1"/>
  <c r="R18" i="3"/>
  <c r="S18" i="3" s="1"/>
  <c r="R19" i="3"/>
  <c r="S19" i="3" s="1"/>
  <c r="R20" i="3"/>
  <c r="S20" i="3" s="1"/>
  <c r="R21" i="3"/>
  <c r="S21" i="3" s="1"/>
  <c r="R22" i="3"/>
  <c r="S22" i="3" s="1"/>
  <c r="R23" i="3"/>
  <c r="S23" i="3" s="1"/>
  <c r="R24" i="3"/>
  <c r="S24" i="3" s="1"/>
  <c r="R25" i="3"/>
  <c r="S25" i="3" s="1"/>
  <c r="R26" i="3"/>
  <c r="S26" i="3" s="1"/>
  <c r="R27" i="3"/>
  <c r="S27" i="3" s="1"/>
  <c r="R28" i="3"/>
  <c r="S28" i="3" s="1"/>
  <c r="R17" i="3"/>
  <c r="S17" i="3" s="1"/>
  <c r="O17" i="3"/>
  <c r="P17" i="3" s="1"/>
  <c r="R35" i="3"/>
  <c r="O35" i="3" s="1"/>
  <c r="U35" i="3"/>
  <c r="X35" i="3"/>
  <c r="AA35" i="3"/>
  <c r="AD35" i="3"/>
  <c r="R36" i="3"/>
  <c r="O36" i="3" s="1"/>
  <c r="U36" i="3"/>
  <c r="X36" i="3"/>
  <c r="AA36" i="3"/>
  <c r="AD36" i="3"/>
  <c r="R37" i="3"/>
  <c r="O37" i="3" s="1"/>
  <c r="U37" i="3"/>
  <c r="X37" i="3"/>
  <c r="AA37" i="3"/>
  <c r="AD37" i="3"/>
  <c r="R38" i="3"/>
  <c r="O38" i="3" s="1"/>
  <c r="U38" i="3"/>
  <c r="X38" i="3"/>
  <c r="AA38" i="3"/>
  <c r="AD38" i="3"/>
  <c r="R39" i="3"/>
  <c r="O39" i="3" s="1"/>
  <c r="U39" i="3"/>
  <c r="X39" i="3"/>
  <c r="AA39" i="3"/>
  <c r="AD39" i="3"/>
  <c r="R40" i="3"/>
  <c r="O40" i="3" s="1"/>
  <c r="U40" i="3"/>
  <c r="X40" i="3"/>
  <c r="AA40" i="3"/>
  <c r="AD40" i="3"/>
  <c r="R41" i="3"/>
  <c r="U41" i="3"/>
  <c r="X41" i="3"/>
  <c r="AA41" i="3"/>
  <c r="AD41" i="3"/>
  <c r="O41" i="3"/>
  <c r="R42" i="3"/>
  <c r="U42" i="3"/>
  <c r="X42" i="3"/>
  <c r="AA42" i="3"/>
  <c r="AD42" i="3"/>
  <c r="O42" i="3"/>
  <c r="R43" i="3"/>
  <c r="U43" i="3"/>
  <c r="X43" i="3"/>
  <c r="AA43" i="3"/>
  <c r="AD43" i="3"/>
  <c r="O43" i="3"/>
  <c r="R44" i="3"/>
  <c r="U44" i="3"/>
  <c r="X44" i="3"/>
  <c r="AA44" i="3"/>
  <c r="AD44" i="3"/>
  <c r="O44" i="3"/>
  <c r="R45" i="3"/>
  <c r="U45" i="3"/>
  <c r="X45" i="3"/>
  <c r="AA45" i="3"/>
  <c r="AD45" i="3"/>
  <c r="O45" i="3"/>
  <c r="R34" i="3"/>
  <c r="U34" i="3"/>
  <c r="X34" i="3"/>
  <c r="AA34" i="3"/>
  <c r="AD34" i="3"/>
  <c r="O34" i="3"/>
  <c r="AB32" i="3"/>
  <c r="Y32" i="3"/>
  <c r="V32" i="3"/>
  <c r="S32" i="3"/>
  <c r="P32" i="3"/>
  <c r="O18" i="3"/>
  <c r="O19" i="3"/>
  <c r="O20" i="3"/>
  <c r="O21" i="3"/>
  <c r="O22" i="3"/>
  <c r="O23" i="3"/>
  <c r="O24" i="3"/>
  <c r="O25" i="3"/>
  <c r="O26" i="3"/>
  <c r="O27" i="3"/>
  <c r="O28" i="3"/>
  <c r="Z15" i="3"/>
  <c r="W15" i="3"/>
  <c r="T15" i="3"/>
  <c r="Q15" i="3"/>
  <c r="N15" i="3"/>
  <c r="C24" i="1"/>
  <c r="D24" i="1"/>
  <c r="E24" i="1"/>
  <c r="C41" i="1"/>
  <c r="D41" i="1"/>
  <c r="E41" i="1"/>
  <c r="C45" i="1"/>
  <c r="D45" i="1"/>
  <c r="E45" i="1"/>
  <c r="P18" i="3"/>
  <c r="P19" i="3"/>
  <c r="P20" i="3"/>
  <c r="P21" i="3"/>
  <c r="P22" i="3"/>
  <c r="P23" i="3"/>
  <c r="P24" i="3"/>
  <c r="P25" i="3"/>
  <c r="P26" i="3"/>
  <c r="P27" i="3"/>
  <c r="P28" i="3"/>
  <c r="E92" i="1"/>
  <c r="D92" i="1"/>
  <c r="C92" i="1"/>
  <c r="E89" i="1"/>
  <c r="D89" i="1"/>
  <c r="C89" i="1"/>
  <c r="E86" i="1"/>
  <c r="D86" i="1"/>
  <c r="C86" i="1"/>
  <c r="D62" i="1"/>
  <c r="D66" i="1"/>
  <c r="E62" i="1"/>
  <c r="E66" i="1"/>
  <c r="C62" i="1"/>
  <c r="C66" i="1"/>
  <c r="E65" i="1"/>
  <c r="E67" i="1"/>
  <c r="D65" i="1"/>
  <c r="D67" i="1"/>
  <c r="C65" i="1"/>
  <c r="C67" i="1"/>
  <c r="E44" i="1"/>
  <c r="E46" i="1"/>
  <c r="D44" i="1"/>
  <c r="D46" i="1"/>
  <c r="C44" i="1"/>
  <c r="C46" i="1"/>
  <c r="D78" i="1"/>
  <c r="D80" i="1"/>
  <c r="E78" i="1"/>
  <c r="E80" i="1"/>
  <c r="C78" i="1"/>
  <c r="C80" i="1"/>
  <c r="D74" i="1"/>
  <c r="D76" i="1"/>
  <c r="E74" i="1"/>
  <c r="E76" i="1"/>
  <c r="C74" i="1"/>
  <c r="C76" i="1"/>
  <c r="D70" i="1"/>
  <c r="D72" i="1"/>
  <c r="E70" i="1"/>
  <c r="E72" i="1"/>
  <c r="C70" i="1"/>
  <c r="C72" i="1"/>
  <c r="D61" i="1"/>
  <c r="D63" i="1"/>
  <c r="E61" i="1"/>
  <c r="E63" i="1"/>
  <c r="C61" i="1"/>
  <c r="C63" i="1"/>
  <c r="D57" i="1"/>
  <c r="D59" i="1"/>
  <c r="E57" i="1"/>
  <c r="E59" i="1"/>
  <c r="C57" i="1"/>
  <c r="C59" i="1"/>
  <c r="D53" i="1"/>
  <c r="D55" i="1"/>
  <c r="E53" i="1"/>
  <c r="E55" i="1"/>
  <c r="C53" i="1"/>
  <c r="C55" i="1"/>
  <c r="D49" i="1"/>
  <c r="D51" i="1"/>
  <c r="E49" i="1"/>
  <c r="E51" i="1"/>
  <c r="C49" i="1"/>
  <c r="C51" i="1"/>
  <c r="D40" i="1"/>
  <c r="D42" i="1"/>
  <c r="E40" i="1"/>
  <c r="E42" i="1"/>
  <c r="C40" i="1"/>
  <c r="C42" i="1"/>
  <c r="D36" i="1"/>
  <c r="D38" i="1"/>
  <c r="E36" i="1"/>
  <c r="E38" i="1"/>
  <c r="C36" i="1"/>
  <c r="C38" i="1"/>
  <c r="D32" i="1"/>
  <c r="D34" i="1"/>
  <c r="E32" i="1"/>
  <c r="E34" i="1"/>
  <c r="C32" i="1"/>
  <c r="C34" i="1"/>
  <c r="D28" i="1"/>
  <c r="D30" i="1"/>
  <c r="E28" i="1"/>
  <c r="E30" i="1"/>
  <c r="C28" i="1"/>
  <c r="C30" i="1"/>
  <c r="D23" i="1"/>
  <c r="D25" i="1"/>
  <c r="E23" i="1"/>
  <c r="E25" i="1"/>
  <c r="C23" i="1"/>
  <c r="C25" i="1"/>
  <c r="D19" i="1"/>
  <c r="D21" i="1"/>
  <c r="E19" i="1"/>
  <c r="E21" i="1"/>
  <c r="C19" i="1"/>
  <c r="C21" i="1"/>
  <c r="D15" i="1"/>
  <c r="D17" i="1"/>
  <c r="E15" i="1"/>
  <c r="E17" i="1"/>
  <c r="C15" i="1"/>
  <c r="C17" i="1"/>
  <c r="E11" i="1"/>
  <c r="D11" i="1"/>
  <c r="D13" i="1" s="1"/>
  <c r="C11" i="1"/>
  <c r="E13" i="1"/>
  <c r="C13" i="1"/>
</calcChain>
</file>

<file path=xl/sharedStrings.xml><?xml version="1.0" encoding="utf-8"?>
<sst xmlns="http://schemas.openxmlformats.org/spreadsheetml/2006/main" count="202" uniqueCount="87">
  <si>
    <t xml:space="preserve">Budget Title: </t>
  </si>
  <si>
    <t>January</t>
  </si>
  <si>
    <t>February</t>
  </si>
  <si>
    <t>March</t>
  </si>
  <si>
    <t>April</t>
  </si>
  <si>
    <t>May</t>
  </si>
  <si>
    <t>June</t>
  </si>
  <si>
    <t>July</t>
  </si>
  <si>
    <t>August</t>
  </si>
  <si>
    <t>September</t>
  </si>
  <si>
    <t>October</t>
  </si>
  <si>
    <t>November</t>
  </si>
  <si>
    <t>December</t>
  </si>
  <si>
    <t>Close 1</t>
  </si>
  <si>
    <t>Close 2</t>
  </si>
  <si>
    <t>Close 3</t>
  </si>
  <si>
    <t>Quarter 1 Report</t>
  </si>
  <si>
    <t>Quarter 2 Report</t>
  </si>
  <si>
    <t>Quarter 3 Report</t>
  </si>
  <si>
    <t>Y-T-D Budget</t>
  </si>
  <si>
    <t>Revenue</t>
  </si>
  <si>
    <t>Expense</t>
  </si>
  <si>
    <t>Expected</t>
  </si>
  <si>
    <t>Current Actual</t>
  </si>
  <si>
    <t xml:space="preserve">Monthly Variance </t>
  </si>
  <si>
    <t>** Q1 Current Actual should match March Budget Y-T-D Actual</t>
  </si>
  <si>
    <t>Year to Date</t>
  </si>
  <si>
    <t>** Year to Date Current Actual should match June Budget Y-T-D Actual</t>
  </si>
  <si>
    <t>** Year to Date Current Actual should match September Budget Y-T-D Actual</t>
  </si>
  <si>
    <t xml:space="preserve">Total Variance </t>
  </si>
  <si>
    <t xml:space="preserve">Quarterly Variance </t>
  </si>
  <si>
    <t>Date</t>
  </si>
  <si>
    <t>Product Purchased</t>
  </si>
  <si>
    <t>Account Charged To</t>
  </si>
  <si>
    <t>Amount</t>
  </si>
  <si>
    <t>Gave receipt to Patti on</t>
  </si>
  <si>
    <t>Y-T-D Actual</t>
  </si>
  <si>
    <t xml:space="preserve">Annual Variance </t>
  </si>
  <si>
    <t>1. Click the “Reports” tab</t>
  </si>
  <si>
    <t>1. Click “Reports” in the upper right corner (between “Help” and “Setup”).</t>
  </si>
  <si>
    <t>Tips for adjusting Filters</t>
  </si>
  <si>
    <t xml:space="preserve">       a. Click the report “Time Study By Cost Center This Year”</t>
  </si>
  <si>
    <t xml:space="preserve">       a. Scroll down to find the “Time Study by Individual Cost Center-Editable” report (reports in this tab are listed alphabetically).</t>
  </si>
  <si>
    <t xml:space="preserve">       When selecting a date range, very long date ranges may take longer to generate reports on and error messages have been known to occur occasionally.  If you do receive an error report, try to use a shorter date range.</t>
  </si>
  <si>
    <t xml:space="preserve">       If you need to combine several cost centers into one report you can do so by separating them with a semi-colon (;).  See the example below searching for both MCH grant hours and MCH public health hours.</t>
  </si>
  <si>
    <r>
      <t xml:space="preserve">Verifying Hours in a Cost Center </t>
    </r>
    <r>
      <rPr>
        <b/>
        <sz val="12"/>
        <rFont val="Arial"/>
        <family val="2"/>
      </rPr>
      <t>by date</t>
    </r>
  </si>
  <si>
    <t xml:space="preserve">              i. Click the edit button (paper and pencil icon).</t>
  </si>
  <si>
    <r>
      <t xml:space="preserve">                     1. </t>
    </r>
    <r>
      <rPr>
        <i/>
        <sz val="10"/>
        <rFont val="Arial"/>
        <family val="2"/>
      </rPr>
      <t>The “Report description” dialogue box provides a quick reminder about what needs to be changed within the report to generate your desired information.  Currently it reads “change Filters (Activity Date, Cost Center) for cost center/grant reports”</t>
    </r>
  </si>
  <si>
    <t xml:space="preserve">              i. Click the “Filters” tab.</t>
  </si>
  <si>
    <t xml:space="preserve">                     1. Adjust the “Action” and “Filter” dialogue boxes within this tab to generate your desired information.</t>
  </si>
  <si>
    <t xml:space="preserve">                            a. Example: You need to determine the amount of time put into the MCH grant for the month of January 2015.  See below for dialogue box configuration.</t>
  </si>
  <si>
    <t>Billable Rate</t>
  </si>
  <si>
    <t>Total Hours Expected in Budget</t>
  </si>
  <si>
    <t>Y-T-D Hours</t>
  </si>
  <si>
    <t>Hours Remaining</t>
  </si>
  <si>
    <t>Projected # Hours per week remaining</t>
  </si>
  <si>
    <t>Date NN Report Run</t>
  </si>
  <si>
    <t>Septmeber</t>
  </si>
  <si>
    <r>
      <t xml:space="preserve">Verifying </t>
    </r>
    <r>
      <rPr>
        <b/>
        <sz val="12"/>
        <rFont val="Arial"/>
        <family val="2"/>
      </rPr>
      <t>Total</t>
    </r>
    <r>
      <rPr>
        <sz val="12"/>
        <rFont val="Arial"/>
        <family val="2"/>
      </rPr>
      <t xml:space="preserve"> Hours in a Cost Center</t>
    </r>
  </si>
  <si>
    <t>Expense appeared in budget</t>
  </si>
  <si>
    <t>Program Expense Report:</t>
  </si>
  <si>
    <t>Employee</t>
  </si>
  <si>
    <t>Employee 1</t>
  </si>
  <si>
    <t>Employee 2</t>
  </si>
  <si>
    <t>Employee 3</t>
  </si>
  <si>
    <t>Employee 4</t>
  </si>
  <si>
    <t>Employee 5</t>
  </si>
  <si>
    <t>Table 1: Employee Info</t>
  </si>
  <si>
    <t>Table 2: Hours</t>
  </si>
  <si>
    <r>
      <t xml:space="preserve">               i. This will display the total hours that you have allocated to each individual cost center for the current year. </t>
    </r>
    <r>
      <rPr>
        <sz val="10"/>
        <color indexed="10"/>
        <rFont val="Arial"/>
        <family val="2"/>
      </rPr>
      <t xml:space="preserve">(Enter the appropriate number in respective </t>
    </r>
    <r>
      <rPr>
        <b/>
        <sz val="10"/>
        <color indexed="10"/>
        <rFont val="Arial"/>
        <family val="2"/>
      </rPr>
      <t>Y-T-D Hours column of Table 2</t>
    </r>
    <r>
      <rPr>
        <sz val="10"/>
        <color indexed="10"/>
        <rFont val="Arial"/>
        <family val="2"/>
      </rPr>
      <t>)</t>
    </r>
  </si>
  <si>
    <t>Employee Hours Entered in Cost Center since Budget Pulled by Account Clerk</t>
  </si>
  <si>
    <r>
      <t xml:space="preserve">                     1. Click the “Run” tab. </t>
    </r>
    <r>
      <rPr>
        <sz val="10"/>
        <color indexed="10"/>
        <rFont val="Arial"/>
        <family val="2"/>
      </rPr>
      <t xml:space="preserve">(Enter the appropriate number in respective </t>
    </r>
    <r>
      <rPr>
        <b/>
        <sz val="10"/>
        <color indexed="10"/>
        <rFont val="Arial"/>
        <family val="2"/>
      </rPr>
      <t>Employee Hours column of Table 3</t>
    </r>
    <r>
      <rPr>
        <sz val="10"/>
        <color indexed="10"/>
        <rFont val="Arial"/>
        <family val="2"/>
      </rPr>
      <t>)</t>
    </r>
  </si>
  <si>
    <t>Budget Title:</t>
  </si>
  <si>
    <t>Personnel Expenses</t>
  </si>
  <si>
    <t xml:space="preserve">       When searching for specific cost centers, it may be wise to use the Action “contains,” this allows for more deviation and flexibility from the exact nomenclature of the cost center.</t>
  </si>
  <si>
    <t>Table 3: Add'l Personnel Expenses</t>
  </si>
  <si>
    <t>Total Add'l Personnel Expenses</t>
  </si>
  <si>
    <t>Add'l Personnel Expenses</t>
  </si>
  <si>
    <t>Add'l Meeting 3</t>
  </si>
  <si>
    <t>Add'l Meeting 2</t>
  </si>
  <si>
    <t>Add'l Meeting 1</t>
  </si>
  <si>
    <t>Date of Meeting</t>
  </si>
  <si>
    <t>Meeting Held</t>
  </si>
  <si>
    <t>Summary</t>
  </si>
  <si>
    <t>Follow Up/Action</t>
  </si>
  <si>
    <t>Next Meeting Date</t>
  </si>
  <si>
    <t>Directions for running reports listed below, report documentation begins in column 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</si>
</sst>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0"/>
      <name val="Arial"/>
    </font>
    <font>
      <sz val="8"/>
      <name val="Arial"/>
    </font>
    <font>
      <b/>
      <sz val="10"/>
      <name val="Arial"/>
      <family val="2"/>
    </font>
    <font>
      <i/>
      <sz val="10"/>
      <name val="Arial"/>
      <family val="2"/>
    </font>
    <font>
      <b/>
      <sz val="12"/>
      <name val="Arial"/>
      <family val="2"/>
    </font>
    <font>
      <sz val="10"/>
      <name val="Arial"/>
      <family val="2"/>
    </font>
    <font>
      <sz val="12"/>
      <name val="Arial"/>
      <family val="2"/>
    </font>
    <font>
      <sz val="10"/>
      <color indexed="10"/>
      <name val="Arial"/>
      <family val="2"/>
    </font>
    <font>
      <sz val="8"/>
      <name val="Tahoma"/>
      <family val="2"/>
    </font>
    <font>
      <b/>
      <sz val="10"/>
      <color indexed="10"/>
      <name val="Arial"/>
      <family val="2"/>
    </font>
    <font>
      <b/>
      <sz val="12"/>
      <color indexed="1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9" fontId="0" fillId="0" borderId="0" xfId="0" applyNumberFormat="1"/>
    <xf numFmtId="164" fontId="0" fillId="2" borderId="1" xfId="0" applyNumberFormat="1" applyFill="1" applyBorder="1"/>
    <xf numFmtId="0" fontId="0" fillId="0" borderId="1" xfId="0" applyBorder="1"/>
    <xf numFmtId="9" fontId="0" fillId="2" borderId="1" xfId="0" applyNumberFormat="1" applyFill="1" applyBorder="1"/>
    <xf numFmtId="9" fontId="0" fillId="0" borderId="1" xfId="0" applyNumberFormat="1" applyBorder="1"/>
    <xf numFmtId="164" fontId="0" fillId="0" borderId="1" xfId="0" applyNumberFormat="1" applyFill="1" applyBorder="1"/>
    <xf numFmtId="164" fontId="0" fillId="3" borderId="1" xfId="0" applyNumberFormat="1" applyFill="1" applyBorder="1"/>
    <xf numFmtId="9" fontId="0" fillId="3" borderId="1" xfId="0" applyNumberFormat="1" applyFill="1" applyBorder="1"/>
    <xf numFmtId="9" fontId="0" fillId="0" borderId="1" xfId="0" applyNumberFormat="1" applyFill="1" applyBorder="1"/>
    <xf numFmtId="9" fontId="0" fillId="0" borderId="0" xfId="0" applyNumberFormat="1" applyFill="1" applyBorder="1"/>
    <xf numFmtId="0" fontId="2" fillId="0" borderId="0" xfId="0" applyFont="1"/>
    <xf numFmtId="0" fontId="3" fillId="0" borderId="1" xfId="0" applyFont="1" applyBorder="1"/>
    <xf numFmtId="0" fontId="3" fillId="2" borderId="1" xfId="0" applyFont="1" applyFill="1" applyBorder="1"/>
    <xf numFmtId="0" fontId="3" fillId="0" borderId="0" xfId="0" applyFont="1"/>
    <xf numFmtId="0" fontId="3" fillId="0" borderId="0" xfId="0" applyFont="1" applyBorder="1"/>
    <xf numFmtId="0" fontId="2" fillId="0" borderId="0" xfId="0" applyFont="1" applyAlignment="1">
      <alignment textRotation="45"/>
    </xf>
    <xf numFmtId="0" fontId="2" fillId="0" borderId="0" xfId="0" applyFont="1" applyBorder="1" applyAlignment="1">
      <alignment textRotation="45" wrapText="1"/>
    </xf>
    <xf numFmtId="164" fontId="0" fillId="3" borderId="0" xfId="0" applyNumberFormat="1" applyFill="1" applyBorder="1"/>
    <xf numFmtId="0" fontId="2" fillId="0" borderId="0" xfId="0" applyFont="1" applyBorder="1" applyAlignment="1">
      <alignment textRotation="45"/>
    </xf>
    <xf numFmtId="0" fontId="2" fillId="0" borderId="2" xfId="0" applyFont="1" applyBorder="1" applyAlignment="1">
      <alignment wrapText="1"/>
    </xf>
    <xf numFmtId="0" fontId="0" fillId="0" borderId="0" xfId="0" applyBorder="1"/>
    <xf numFmtId="0" fontId="0" fillId="0" borderId="0" xfId="0"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0" fillId="0" borderId="1" xfId="0" applyBorder="1" applyAlignment="1">
      <alignment wrapText="1"/>
    </xf>
    <xf numFmtId="164" fontId="0" fillId="0" borderId="1" xfId="0" applyNumberFormat="1" applyBorder="1"/>
    <xf numFmtId="0" fontId="5" fillId="0" borderId="3" xfId="0" applyFont="1" applyBorder="1" applyAlignment="1">
      <alignment vertical="center"/>
    </xf>
    <xf numFmtId="0" fontId="0" fillId="0" borderId="3" xfId="0" applyBorder="1" applyAlignment="1">
      <alignment vertical="center"/>
    </xf>
    <xf numFmtId="0" fontId="0" fillId="0" borderId="1" xfId="0" applyBorder="1" applyProtection="1">
      <protection locked="0"/>
    </xf>
    <xf numFmtId="164" fontId="0" fillId="3" borderId="1" xfId="0" applyNumberFormat="1" applyFill="1" applyBorder="1" applyProtection="1">
      <protection locked="0"/>
    </xf>
    <xf numFmtId="164" fontId="0" fillId="2" borderId="1" xfId="0" applyNumberFormat="1" applyFill="1" applyBorder="1" applyProtection="1">
      <protection locked="0"/>
    </xf>
    <xf numFmtId="164" fontId="0" fillId="0" borderId="1" xfId="0" applyNumberFormat="1" applyFill="1" applyBorder="1" applyProtection="1">
      <protection locked="0"/>
    </xf>
    <xf numFmtId="0" fontId="0" fillId="0" borderId="0" xfId="0" applyProtection="1">
      <protection locked="0"/>
    </xf>
    <xf numFmtId="0" fontId="2" fillId="4" borderId="1" xfId="0" applyFont="1" applyFill="1" applyBorder="1" applyProtection="1"/>
    <xf numFmtId="0" fontId="0" fillId="0" borderId="4" xfId="0" applyBorder="1" applyAlignment="1">
      <alignment wrapText="1"/>
    </xf>
    <xf numFmtId="14" fontId="0" fillId="0" borderId="1" xfId="0" applyNumberFormat="1" applyBorder="1" applyProtection="1">
      <protection locked="0"/>
    </xf>
    <xf numFmtId="0" fontId="2" fillId="0" borderId="1" xfId="0" applyFont="1" applyBorder="1" applyAlignment="1" applyProtection="1">
      <alignment wrapText="1"/>
    </xf>
    <xf numFmtId="0" fontId="3" fillId="4" borderId="1" xfId="0" applyFont="1" applyFill="1" applyBorder="1" applyAlignment="1" applyProtection="1">
      <alignment horizontal="center" wrapText="1"/>
    </xf>
    <xf numFmtId="0" fontId="3" fillId="4" borderId="1" xfId="0" applyFont="1" applyFill="1" applyBorder="1" applyAlignment="1" applyProtection="1">
      <alignment horizontal="center"/>
    </xf>
    <xf numFmtId="0" fontId="0" fillId="4" borderId="1" xfId="0" applyFill="1" applyBorder="1" applyProtection="1">
      <protection locked="0"/>
    </xf>
    <xf numFmtId="0" fontId="0" fillId="4" borderId="1" xfId="0" applyFill="1" applyBorder="1" applyAlignment="1">
      <alignment wrapText="1"/>
    </xf>
    <xf numFmtId="0" fontId="3" fillId="4" borderId="1" xfId="0" applyFont="1" applyFill="1" applyBorder="1"/>
    <xf numFmtId="0" fontId="3" fillId="4" borderId="1" xfId="0" applyFont="1" applyFill="1" applyBorder="1" applyAlignment="1">
      <alignment wrapText="1"/>
    </xf>
    <xf numFmtId="2" fontId="0" fillId="0" borderId="1" xfId="0" applyNumberFormat="1" applyBorder="1"/>
    <xf numFmtId="164" fontId="0" fillId="0" borderId="1" xfId="0" applyNumberFormat="1" applyBorder="1" applyProtection="1">
      <protection locked="0"/>
    </xf>
    <xf numFmtId="0" fontId="0" fillId="0" borderId="1" xfId="0" applyBorder="1" applyAlignment="1" applyProtection="1">
      <alignment wrapText="1"/>
      <protection locked="0"/>
    </xf>
    <xf numFmtId="0" fontId="2" fillId="0" borderId="5" xfId="0" applyFont="1" applyBorder="1" applyAlignment="1">
      <alignment wrapText="1"/>
    </xf>
    <xf numFmtId="0" fontId="2" fillId="0" borderId="4" xfId="0" applyFont="1" applyBorder="1" applyAlignment="1">
      <alignment wrapText="1"/>
    </xf>
    <xf numFmtId="0" fontId="4"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textRotation="45"/>
    </xf>
    <xf numFmtId="0" fontId="2" fillId="0" borderId="5" xfId="0" applyFont="1" applyFill="1" applyBorder="1" applyAlignment="1">
      <alignment wrapText="1"/>
    </xf>
    <xf numFmtId="0" fontId="2" fillId="0" borderId="4" xfId="0" applyFont="1" applyFill="1" applyBorder="1" applyAlignment="1">
      <alignment wrapText="1"/>
    </xf>
    <xf numFmtId="0" fontId="2" fillId="4" borderId="5" xfId="0" applyFont="1" applyFill="1" applyBorder="1" applyAlignment="1">
      <alignment textRotation="45" wrapText="1"/>
    </xf>
    <xf numFmtId="0" fontId="2" fillId="4" borderId="2" xfId="0" applyFont="1" applyFill="1" applyBorder="1" applyAlignment="1">
      <alignment textRotation="45" wrapText="1"/>
    </xf>
    <xf numFmtId="0" fontId="2" fillId="4" borderId="4" xfId="0" applyFont="1" applyFill="1" applyBorder="1" applyAlignment="1">
      <alignment textRotation="45" wrapText="1"/>
    </xf>
    <xf numFmtId="0" fontId="2" fillId="4" borderId="1" xfId="0" applyFont="1" applyFill="1" applyBorder="1" applyAlignment="1">
      <alignment horizontal="center"/>
    </xf>
    <xf numFmtId="0" fontId="4" fillId="0" borderId="1" xfId="0" applyFont="1" applyBorder="1" applyAlignment="1" applyProtection="1">
      <alignment horizontal="center"/>
    </xf>
    <xf numFmtId="0" fontId="0" fillId="0" borderId="1" xfId="0" applyBorder="1" applyAlignment="1" applyProtection="1">
      <alignment horizontal="center"/>
    </xf>
    <xf numFmtId="0" fontId="2" fillId="0" borderId="3" xfId="0" applyFont="1" applyBorder="1" applyAlignment="1">
      <alignment vertical="center" textRotation="45" wrapText="1"/>
    </xf>
    <xf numFmtId="0" fontId="2" fillId="0" borderId="0" xfId="0" applyFont="1" applyBorder="1" applyAlignment="1">
      <alignment vertical="center" textRotation="45" wrapText="1"/>
    </xf>
    <xf numFmtId="0" fontId="4" fillId="0" borderId="1" xfId="0" applyFont="1" applyBorder="1" applyAlignment="1">
      <alignment horizontal="center" vertic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 xfId="0" applyBorder="1" applyAlignment="1" applyProtection="1">
      <protection locked="0"/>
    </xf>
    <xf numFmtId="0" fontId="3" fillId="0" borderId="1" xfId="0" applyFont="1" applyBorder="1" applyAlignment="1" applyProtection="1">
      <protection locked="0"/>
    </xf>
    <xf numFmtId="164" fontId="0" fillId="0" borderId="1" xfId="0" applyNumberFormat="1" applyBorder="1" applyAlignment="1" applyProtection="1">
      <protection locked="0" hidden="1"/>
    </xf>
    <xf numFmtId="0" fontId="0" fillId="0" borderId="7" xfId="0" applyBorder="1" applyAlignment="1" applyProtection="1">
      <protection locked="0"/>
    </xf>
    <xf numFmtId="0" fontId="0" fillId="0" borderId="8" xfId="0" applyBorder="1" applyAlignment="1" applyProtection="1">
      <protection locked="0"/>
    </xf>
    <xf numFmtId="0" fontId="0" fillId="0" borderId="7"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4" borderId="1" xfId="0" applyFill="1" applyBorder="1" applyAlignment="1"/>
    <xf numFmtId="0" fontId="6" fillId="0" borderId="0" xfId="0" applyFont="1" applyAlignment="1">
      <alignment vertical="center" wrapText="1"/>
    </xf>
    <xf numFmtId="0" fontId="6" fillId="0" borderId="0" xfId="0" applyFont="1" applyAlignment="1">
      <alignment vertical="center"/>
    </xf>
    <xf numFmtId="164" fontId="0" fillId="4" borderId="1" xfId="0" applyNumberFormat="1" applyFill="1" applyBorder="1" applyAlignment="1"/>
    <xf numFmtId="0" fontId="0" fillId="4" borderId="1" xfId="0" applyFill="1" applyBorder="1" applyAlignment="1">
      <alignment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10" fillId="0" borderId="0" xfId="0" applyFont="1" applyAlignment="1">
      <alignment vertical="center"/>
    </xf>
    <xf numFmtId="0" fontId="7" fillId="0" borderId="0" xfId="0" applyFont="1" applyAlignment="1">
      <alignment vertical="center"/>
    </xf>
    <xf numFmtId="0" fontId="7" fillId="0" borderId="6" xfId="0" applyFont="1" applyBorder="1" applyAlignment="1">
      <alignment vertical="center"/>
    </xf>
  </cellXfs>
  <cellStyles count="1">
    <cellStyle name="Normal" xfId="0" builtinId="0"/>
  </cellStyles>
  <dxfs count="51">
    <dxf>
      <fill>
        <patternFill>
          <bgColor indexed="34"/>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22"/>
        </patternFill>
      </fill>
    </dxf>
    <dxf>
      <fill>
        <patternFill>
          <bgColor indexed="8"/>
        </patternFill>
      </fill>
    </dxf>
    <dxf>
      <fill>
        <patternFill>
          <bgColor indexed="34"/>
        </patternFill>
      </fill>
    </dxf>
    <dxf>
      <fill>
        <patternFill>
          <bgColor indexed="34"/>
        </patternFill>
      </fill>
    </dxf>
    <dxf>
      <fill>
        <patternFill>
          <bgColor indexed="22"/>
        </patternFill>
      </fill>
    </dxf>
    <dxf>
      <fill>
        <patternFill>
          <bgColor indexed="34"/>
        </patternFill>
      </fill>
    </dxf>
    <dxf>
      <fill>
        <patternFill>
          <bgColor indexed="22"/>
        </patternFill>
      </fill>
    </dxf>
    <dxf>
      <fill>
        <patternFill>
          <bgColor indexed="34"/>
        </patternFill>
      </fill>
    </dxf>
    <dxf>
      <fill>
        <patternFill>
          <bgColor indexed="22"/>
        </patternFill>
      </fill>
    </dxf>
    <dxf>
      <fill>
        <patternFill>
          <bgColor indexed="34"/>
        </patternFill>
      </fill>
    </dxf>
    <dxf>
      <fill>
        <patternFill>
          <bgColor indexed="22"/>
        </patternFill>
      </fill>
    </dxf>
    <dxf>
      <fill>
        <patternFill>
          <bgColor indexed="34"/>
        </patternFill>
      </fill>
    </dxf>
    <dxf>
      <fill>
        <patternFill>
          <bgColor indexed="22"/>
        </patternFill>
      </fill>
    </dxf>
    <dxf>
      <fill>
        <patternFill>
          <bgColor indexed="22"/>
        </patternFill>
      </fill>
    </dxf>
    <dxf>
      <fill>
        <patternFill>
          <bgColor indexed="34"/>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34"/>
        </patternFill>
      </fill>
    </dxf>
    <dxf>
      <fill>
        <patternFill>
          <bgColor indexed="34"/>
        </patternFill>
      </fill>
    </dxf>
    <dxf>
      <fill>
        <patternFill>
          <bgColor indexed="34"/>
        </patternFill>
      </fill>
    </dxf>
    <dxf>
      <font>
        <condense val="0"/>
        <extend val="0"/>
        <color indexed="17"/>
      </font>
    </dxf>
    <dxf>
      <font>
        <condense val="0"/>
        <extend val="0"/>
        <color indexed="10"/>
      </font>
    </dxf>
    <dxf>
      <font>
        <condense val="0"/>
        <extend val="0"/>
        <color indexed="17"/>
      </font>
    </dxf>
    <dxf>
      <font>
        <condense val="0"/>
        <extend val="0"/>
        <color indexed="10"/>
      </font>
    </dxf>
    <dxf>
      <fill>
        <patternFill>
          <bgColor indexed="34"/>
        </patternFill>
      </fill>
    </dxf>
    <dxf>
      <fill>
        <patternFill>
          <bgColor indexed="34"/>
        </patternFill>
      </fill>
    </dxf>
    <dxf>
      <fill>
        <patternFill>
          <bgColor indexed="34"/>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714375</xdr:colOff>
          <xdr:row>2</xdr:row>
          <xdr:rowOff>123825</xdr:rowOff>
        </xdr:from>
        <xdr:to>
          <xdr:col>5</xdr:col>
          <xdr:colOff>1495425</xdr:colOff>
          <xdr:row>4</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3</xdr:row>
          <xdr:rowOff>142875</xdr:rowOff>
        </xdr:from>
        <xdr:to>
          <xdr:col>5</xdr:col>
          <xdr:colOff>1019175</xdr:colOff>
          <xdr:row>5</xdr:row>
          <xdr:rowOff>38100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5</xdr:row>
          <xdr:rowOff>142875</xdr:rowOff>
        </xdr:from>
        <xdr:to>
          <xdr:col>5</xdr:col>
          <xdr:colOff>1019175</xdr:colOff>
          <xdr:row>7</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8</xdr:row>
          <xdr:rowOff>142875</xdr:rowOff>
        </xdr:from>
        <xdr:to>
          <xdr:col>5</xdr:col>
          <xdr:colOff>1019175</xdr:colOff>
          <xdr:row>10</xdr:row>
          <xdr:rowOff>38100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11</xdr:row>
          <xdr:rowOff>142875</xdr:rowOff>
        </xdr:from>
        <xdr:to>
          <xdr:col>5</xdr:col>
          <xdr:colOff>1019175</xdr:colOff>
          <xdr:row>13</xdr:row>
          <xdr:rowOff>38100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15</xdr:row>
          <xdr:rowOff>142875</xdr:rowOff>
        </xdr:from>
        <xdr:to>
          <xdr:col>5</xdr:col>
          <xdr:colOff>1019175</xdr:colOff>
          <xdr:row>17</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4</xdr:row>
          <xdr:rowOff>142875</xdr:rowOff>
        </xdr:from>
        <xdr:to>
          <xdr:col>5</xdr:col>
          <xdr:colOff>1019175</xdr:colOff>
          <xdr:row>6</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6</xdr:row>
          <xdr:rowOff>142875</xdr:rowOff>
        </xdr:from>
        <xdr:to>
          <xdr:col>5</xdr:col>
          <xdr:colOff>1019175</xdr:colOff>
          <xdr:row>8</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7</xdr:row>
          <xdr:rowOff>142875</xdr:rowOff>
        </xdr:from>
        <xdr:to>
          <xdr:col>5</xdr:col>
          <xdr:colOff>1019175</xdr:colOff>
          <xdr:row>9</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xdr:row>
          <xdr:rowOff>133350</xdr:rowOff>
        </xdr:from>
        <xdr:to>
          <xdr:col>5</xdr:col>
          <xdr:colOff>1009650</xdr:colOff>
          <xdr:row>12</xdr:row>
          <xdr:rowOff>28575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9</xdr:row>
          <xdr:rowOff>142875</xdr:rowOff>
        </xdr:from>
        <xdr:to>
          <xdr:col>5</xdr:col>
          <xdr:colOff>1019175</xdr:colOff>
          <xdr:row>11</xdr:row>
          <xdr:rowOff>38100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12</xdr:row>
          <xdr:rowOff>142875</xdr:rowOff>
        </xdr:from>
        <xdr:to>
          <xdr:col>5</xdr:col>
          <xdr:colOff>1019175</xdr:colOff>
          <xdr:row>14</xdr:row>
          <xdr:rowOff>38100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13</xdr:row>
          <xdr:rowOff>142875</xdr:rowOff>
        </xdr:from>
        <xdr:to>
          <xdr:col>5</xdr:col>
          <xdr:colOff>1019175</xdr:colOff>
          <xdr:row>15</xdr:row>
          <xdr:rowOff>38100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14</xdr:row>
          <xdr:rowOff>142875</xdr:rowOff>
        </xdr:from>
        <xdr:to>
          <xdr:col>5</xdr:col>
          <xdr:colOff>1019175</xdr:colOff>
          <xdr:row>16</xdr:row>
          <xdr:rowOff>38100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16</xdr:row>
          <xdr:rowOff>142875</xdr:rowOff>
        </xdr:from>
        <xdr:to>
          <xdr:col>5</xdr:col>
          <xdr:colOff>1019175</xdr:colOff>
          <xdr:row>18</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17</xdr:row>
          <xdr:rowOff>142875</xdr:rowOff>
        </xdr:from>
        <xdr:to>
          <xdr:col>5</xdr:col>
          <xdr:colOff>1019175</xdr:colOff>
          <xdr:row>19</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18</xdr:row>
          <xdr:rowOff>142875</xdr:rowOff>
        </xdr:from>
        <xdr:to>
          <xdr:col>5</xdr:col>
          <xdr:colOff>1019175</xdr:colOff>
          <xdr:row>20</xdr:row>
          <xdr:rowOff>38100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19</xdr:row>
          <xdr:rowOff>142875</xdr:rowOff>
        </xdr:from>
        <xdr:to>
          <xdr:col>5</xdr:col>
          <xdr:colOff>1019175</xdr:colOff>
          <xdr:row>21</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20</xdr:row>
          <xdr:rowOff>142875</xdr:rowOff>
        </xdr:from>
        <xdr:to>
          <xdr:col>5</xdr:col>
          <xdr:colOff>1019175</xdr:colOff>
          <xdr:row>22</xdr:row>
          <xdr:rowOff>38100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21</xdr:row>
          <xdr:rowOff>142875</xdr:rowOff>
        </xdr:from>
        <xdr:to>
          <xdr:col>5</xdr:col>
          <xdr:colOff>1019175</xdr:colOff>
          <xdr:row>23</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22</xdr:row>
          <xdr:rowOff>142875</xdr:rowOff>
        </xdr:from>
        <xdr:to>
          <xdr:col>5</xdr:col>
          <xdr:colOff>1019175</xdr:colOff>
          <xdr:row>24</xdr:row>
          <xdr:rowOff>38100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23</xdr:row>
          <xdr:rowOff>142875</xdr:rowOff>
        </xdr:from>
        <xdr:to>
          <xdr:col>5</xdr:col>
          <xdr:colOff>1019175</xdr:colOff>
          <xdr:row>25</xdr:row>
          <xdr:rowOff>38100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24</xdr:row>
          <xdr:rowOff>142875</xdr:rowOff>
        </xdr:from>
        <xdr:to>
          <xdr:col>5</xdr:col>
          <xdr:colOff>1019175</xdr:colOff>
          <xdr:row>26</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25</xdr:row>
          <xdr:rowOff>142875</xdr:rowOff>
        </xdr:from>
        <xdr:to>
          <xdr:col>5</xdr:col>
          <xdr:colOff>1019175</xdr:colOff>
          <xdr:row>27</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26</xdr:row>
          <xdr:rowOff>142875</xdr:rowOff>
        </xdr:from>
        <xdr:to>
          <xdr:col>5</xdr:col>
          <xdr:colOff>1019175</xdr:colOff>
          <xdr:row>28</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27</xdr:row>
          <xdr:rowOff>142875</xdr:rowOff>
        </xdr:from>
        <xdr:to>
          <xdr:col>5</xdr:col>
          <xdr:colOff>1019175</xdr:colOff>
          <xdr:row>29</xdr:row>
          <xdr:rowOff>38100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28</xdr:row>
          <xdr:rowOff>142875</xdr:rowOff>
        </xdr:from>
        <xdr:to>
          <xdr:col>5</xdr:col>
          <xdr:colOff>1019175</xdr:colOff>
          <xdr:row>30</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29</xdr:row>
          <xdr:rowOff>142875</xdr:rowOff>
        </xdr:from>
        <xdr:to>
          <xdr:col>5</xdr:col>
          <xdr:colOff>1019175</xdr:colOff>
          <xdr:row>31</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9</xdr:col>
      <xdr:colOff>581025</xdr:colOff>
      <xdr:row>24</xdr:row>
      <xdr:rowOff>19050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8387" t="36819" r="6451" b="36401"/>
        <a:stretch>
          <a:fillRect/>
        </a:stretch>
      </xdr:blipFill>
      <xdr:spPr bwMode="auto">
        <a:xfrm>
          <a:off x="0" y="3990975"/>
          <a:ext cx="60674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9</xdr:col>
      <xdr:colOff>533400</xdr:colOff>
      <xdr:row>38</xdr:row>
      <xdr:rowOff>19050</xdr:rowOff>
    </xdr:to>
    <xdr:pic>
      <xdr:nvPicPr>
        <xdr:cNvPr id="102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9644" t="37779" r="7185" b="35263"/>
        <a:stretch>
          <a:fillRect/>
        </a:stretch>
      </xdr:blipFill>
      <xdr:spPr bwMode="auto">
        <a:xfrm>
          <a:off x="0" y="7429500"/>
          <a:ext cx="601980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323850</xdr:rowOff>
        </xdr:from>
        <xdr:to>
          <xdr:col>2</xdr:col>
          <xdr:colOff>476250</xdr:colOff>
          <xdr:row>4</xdr:row>
          <xdr:rowOff>542925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xdr:row>
          <xdr:rowOff>323850</xdr:rowOff>
        </xdr:from>
        <xdr:to>
          <xdr:col>2</xdr:col>
          <xdr:colOff>476250</xdr:colOff>
          <xdr:row>5</xdr:row>
          <xdr:rowOff>542925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xdr:row>
          <xdr:rowOff>323850</xdr:rowOff>
        </xdr:from>
        <xdr:to>
          <xdr:col>2</xdr:col>
          <xdr:colOff>476250</xdr:colOff>
          <xdr:row>6</xdr:row>
          <xdr:rowOff>542925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323850</xdr:rowOff>
        </xdr:from>
        <xdr:to>
          <xdr:col>2</xdr:col>
          <xdr:colOff>476250</xdr:colOff>
          <xdr:row>7</xdr:row>
          <xdr:rowOff>542925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9</xdr:row>
          <xdr:rowOff>323850</xdr:rowOff>
        </xdr:from>
        <xdr:to>
          <xdr:col>2</xdr:col>
          <xdr:colOff>476250</xdr:colOff>
          <xdr:row>9</xdr:row>
          <xdr:rowOff>542925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323850</xdr:rowOff>
        </xdr:from>
        <xdr:to>
          <xdr:col>2</xdr:col>
          <xdr:colOff>476250</xdr:colOff>
          <xdr:row>10</xdr:row>
          <xdr:rowOff>542925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323850</xdr:rowOff>
        </xdr:from>
        <xdr:to>
          <xdr:col>2</xdr:col>
          <xdr:colOff>476250</xdr:colOff>
          <xdr:row>12</xdr:row>
          <xdr:rowOff>542925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323850</xdr:rowOff>
        </xdr:from>
        <xdr:to>
          <xdr:col>2</xdr:col>
          <xdr:colOff>476250</xdr:colOff>
          <xdr:row>13</xdr:row>
          <xdr:rowOff>542925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323850</xdr:rowOff>
        </xdr:from>
        <xdr:to>
          <xdr:col>2</xdr:col>
          <xdr:colOff>476250</xdr:colOff>
          <xdr:row>14</xdr:row>
          <xdr:rowOff>542925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323850</xdr:rowOff>
        </xdr:from>
        <xdr:to>
          <xdr:col>2</xdr:col>
          <xdr:colOff>476250</xdr:colOff>
          <xdr:row>15</xdr:row>
          <xdr:rowOff>542925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xdr:row>
          <xdr:rowOff>171450</xdr:rowOff>
        </xdr:from>
        <xdr:to>
          <xdr:col>2</xdr:col>
          <xdr:colOff>466725</xdr:colOff>
          <xdr:row>16</xdr:row>
          <xdr:rowOff>390525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180975</xdr:rowOff>
        </xdr:from>
        <xdr:to>
          <xdr:col>2</xdr:col>
          <xdr:colOff>457200</xdr:colOff>
          <xdr:row>17</xdr:row>
          <xdr:rowOff>400050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190500</xdr:rowOff>
        </xdr:from>
        <xdr:to>
          <xdr:col>2</xdr:col>
          <xdr:colOff>466725</xdr:colOff>
          <xdr:row>18</xdr:row>
          <xdr:rowOff>409575</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323850</xdr:rowOff>
        </xdr:from>
        <xdr:to>
          <xdr:col>2</xdr:col>
          <xdr:colOff>476250</xdr:colOff>
          <xdr:row>8</xdr:row>
          <xdr:rowOff>542925</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xdr:row>
          <xdr:rowOff>323850</xdr:rowOff>
        </xdr:from>
        <xdr:to>
          <xdr:col>2</xdr:col>
          <xdr:colOff>476250</xdr:colOff>
          <xdr:row>11</xdr:row>
          <xdr:rowOff>542925</xdr:rowOff>
        </xdr:to>
        <xdr:sp macro="" textlink="">
          <xdr:nvSpPr>
            <xdr:cNvPr id="3087" name="Check Box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2.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pane xSplit="1" ySplit="10" topLeftCell="B11" activePane="bottomRight" state="frozen"/>
      <selection pane="topRight" activeCell="B1" sqref="B1"/>
      <selection pane="bottomLeft" activeCell="A10" sqref="A10"/>
      <selection pane="bottomRight" activeCell="A85" sqref="A85:A86"/>
    </sheetView>
  </sheetViews>
  <sheetFormatPr defaultRowHeight="12.75" x14ac:dyDescent="0.2"/>
  <cols>
    <col min="1" max="1" width="13.5703125" style="11" customWidth="1"/>
    <col min="2" max="2" width="16.7109375" style="14" customWidth="1"/>
    <col min="3" max="3" width="20.85546875" customWidth="1"/>
    <col min="4" max="4" width="20.28515625" customWidth="1"/>
    <col min="5" max="5" width="19.42578125" customWidth="1"/>
  </cols>
  <sheetData>
    <row r="1" spans="1:5" ht="15.75" x14ac:dyDescent="0.25">
      <c r="A1" s="50" t="s">
        <v>0</v>
      </c>
      <c r="B1" s="51"/>
      <c r="C1" s="30"/>
    </row>
    <row r="4" spans="1:5" x14ac:dyDescent="0.2">
      <c r="C4" s="58" t="s">
        <v>19</v>
      </c>
      <c r="D4" s="58"/>
      <c r="E4" s="58"/>
    </row>
    <row r="5" spans="1:5" x14ac:dyDescent="0.2">
      <c r="C5" s="43" t="s">
        <v>20</v>
      </c>
      <c r="D5" s="44" t="s">
        <v>73</v>
      </c>
      <c r="E5" s="43" t="s">
        <v>21</v>
      </c>
    </row>
    <row r="6" spans="1:5" x14ac:dyDescent="0.2">
      <c r="C6" s="31"/>
      <c r="D6" s="31"/>
      <c r="E6" s="31"/>
    </row>
    <row r="7" spans="1:5" x14ac:dyDescent="0.2">
      <c r="C7" s="18"/>
      <c r="D7" s="18"/>
      <c r="E7" s="18"/>
    </row>
    <row r="9" spans="1:5" x14ac:dyDescent="0.2">
      <c r="C9" s="58" t="s">
        <v>23</v>
      </c>
      <c r="D9" s="58"/>
      <c r="E9" s="58"/>
    </row>
    <row r="10" spans="1:5" x14ac:dyDescent="0.2">
      <c r="C10" s="13" t="s">
        <v>20</v>
      </c>
      <c r="D10" s="44" t="s">
        <v>73</v>
      </c>
      <c r="E10" s="43" t="s">
        <v>21</v>
      </c>
    </row>
    <row r="11" spans="1:5" x14ac:dyDescent="0.2">
      <c r="A11" s="52" t="s">
        <v>1</v>
      </c>
      <c r="B11" s="13" t="s">
        <v>22</v>
      </c>
      <c r="C11" s="2">
        <f>($C$6/12)</f>
        <v>0</v>
      </c>
      <c r="D11" s="2">
        <f>($D$6/12)</f>
        <v>0</v>
      </c>
      <c r="E11" s="2">
        <f>($E$6/12)</f>
        <v>0</v>
      </c>
    </row>
    <row r="12" spans="1:5" x14ac:dyDescent="0.2">
      <c r="A12" s="52"/>
      <c r="B12" s="12" t="s">
        <v>23</v>
      </c>
      <c r="C12" s="32"/>
      <c r="D12" s="33"/>
      <c r="E12" s="33"/>
    </row>
    <row r="13" spans="1:5" x14ac:dyDescent="0.2">
      <c r="A13" s="52"/>
      <c r="B13" s="12" t="s">
        <v>24</v>
      </c>
      <c r="C13" s="4" t="e">
        <f>(C11-C12)/C11</f>
        <v>#DIV/0!</v>
      </c>
      <c r="D13" s="5" t="e">
        <f>(D11-D12)/D11</f>
        <v>#DIV/0!</v>
      </c>
      <c r="E13" s="5" t="e">
        <f>(E11-E12)/E11</f>
        <v>#DIV/0!</v>
      </c>
    </row>
    <row r="14" spans="1:5" x14ac:dyDescent="0.2">
      <c r="A14" s="16"/>
      <c r="C14" s="1"/>
      <c r="D14" s="1"/>
      <c r="E14" s="1"/>
    </row>
    <row r="15" spans="1:5" ht="12.75" customHeight="1" x14ac:dyDescent="0.2">
      <c r="A15" s="52" t="s">
        <v>2</v>
      </c>
      <c r="B15" s="13" t="s">
        <v>22</v>
      </c>
      <c r="C15" s="2">
        <f>($C$6/12)</f>
        <v>0</v>
      </c>
      <c r="D15" s="2">
        <f>($D$6/12)</f>
        <v>0</v>
      </c>
      <c r="E15" s="2">
        <f>($E$6/12)</f>
        <v>0</v>
      </c>
    </row>
    <row r="16" spans="1:5" x14ac:dyDescent="0.2">
      <c r="A16" s="52"/>
      <c r="B16" s="12" t="s">
        <v>23</v>
      </c>
      <c r="C16" s="32"/>
      <c r="D16" s="31"/>
      <c r="E16" s="31"/>
    </row>
    <row r="17" spans="1:6" x14ac:dyDescent="0.2">
      <c r="A17" s="52"/>
      <c r="B17" s="12" t="s">
        <v>24</v>
      </c>
      <c r="C17" s="4" t="e">
        <f>(C15-C16)/C15</f>
        <v>#DIV/0!</v>
      </c>
      <c r="D17" s="8" t="e">
        <f>(D15-D16)/D15</f>
        <v>#DIV/0!</v>
      </c>
      <c r="E17" s="8" t="e">
        <f>(E15-E16)/E15</f>
        <v>#DIV/0!</v>
      </c>
    </row>
    <row r="19" spans="1:6" x14ac:dyDescent="0.2">
      <c r="A19" s="52" t="s">
        <v>3</v>
      </c>
      <c r="B19" s="13" t="s">
        <v>22</v>
      </c>
      <c r="C19" s="2">
        <f>($C$6/12)</f>
        <v>0</v>
      </c>
      <c r="D19" s="2">
        <f>($D$6/12)</f>
        <v>0</v>
      </c>
      <c r="E19" s="2">
        <f>($E$6/12)</f>
        <v>0</v>
      </c>
    </row>
    <row r="20" spans="1:6" x14ac:dyDescent="0.2">
      <c r="A20" s="52"/>
      <c r="B20" s="12" t="s">
        <v>23</v>
      </c>
      <c r="C20" s="32"/>
      <c r="D20" s="31"/>
      <c r="E20" s="31"/>
    </row>
    <row r="21" spans="1:6" x14ac:dyDescent="0.2">
      <c r="A21" s="52"/>
      <c r="B21" s="12" t="s">
        <v>24</v>
      </c>
      <c r="C21" s="4" t="e">
        <f>(C19-C20)/C19</f>
        <v>#DIV/0!</v>
      </c>
      <c r="D21" s="8" t="e">
        <f>(D19-D20)/D19</f>
        <v>#DIV/0!</v>
      </c>
      <c r="E21" s="8" t="e">
        <f>(E19-E20)/E19</f>
        <v>#DIV/0!</v>
      </c>
    </row>
    <row r="23" spans="1:6" x14ac:dyDescent="0.2">
      <c r="A23" s="55" t="s">
        <v>16</v>
      </c>
      <c r="B23" s="13" t="s">
        <v>22</v>
      </c>
      <c r="C23" s="2">
        <f>($C$6/4)</f>
        <v>0</v>
      </c>
      <c r="D23" s="2">
        <f>($D$6/4)</f>
        <v>0</v>
      </c>
      <c r="E23" s="2">
        <f>($E$6/4)</f>
        <v>0</v>
      </c>
    </row>
    <row r="24" spans="1:6" x14ac:dyDescent="0.2">
      <c r="A24" s="56"/>
      <c r="B24" s="12" t="s">
        <v>23</v>
      </c>
      <c r="C24" s="7">
        <f>(C12+C16+C20)</f>
        <v>0</v>
      </c>
      <c r="D24" s="7">
        <f>(D12+D16+D20)</f>
        <v>0</v>
      </c>
      <c r="E24" s="7">
        <f>(E12+E16+E20)</f>
        <v>0</v>
      </c>
      <c r="F24" t="s">
        <v>25</v>
      </c>
    </row>
    <row r="25" spans="1:6" x14ac:dyDescent="0.2">
      <c r="A25" s="57"/>
      <c r="B25" s="12" t="s">
        <v>30</v>
      </c>
      <c r="C25" s="4" t="e">
        <f>(C23-C24)/C23</f>
        <v>#DIV/0!</v>
      </c>
      <c r="D25" s="8" t="e">
        <f>(D23-D24)/D23</f>
        <v>#DIV/0!</v>
      </c>
      <c r="E25" s="8" t="e">
        <f>(E23-E24)/E23</f>
        <v>#DIV/0!</v>
      </c>
    </row>
    <row r="28" spans="1:6" x14ac:dyDescent="0.2">
      <c r="A28" s="52" t="s">
        <v>4</v>
      </c>
      <c r="B28" s="13" t="s">
        <v>22</v>
      </c>
      <c r="C28" s="2">
        <f>($C$6/12)</f>
        <v>0</v>
      </c>
      <c r="D28" s="2">
        <f>($D$6/12)</f>
        <v>0</v>
      </c>
      <c r="E28" s="2">
        <f>($E$6/12)</f>
        <v>0</v>
      </c>
    </row>
    <row r="29" spans="1:6" x14ac:dyDescent="0.2">
      <c r="A29" s="52"/>
      <c r="B29" s="12" t="s">
        <v>23</v>
      </c>
      <c r="C29" s="32"/>
      <c r="D29" s="31"/>
      <c r="E29" s="31"/>
    </row>
    <row r="30" spans="1:6" x14ac:dyDescent="0.2">
      <c r="A30" s="52"/>
      <c r="B30" s="12" t="s">
        <v>24</v>
      </c>
      <c r="C30" s="4" t="e">
        <f>(C28-C29)/C28</f>
        <v>#DIV/0!</v>
      </c>
      <c r="D30" s="8" t="e">
        <f>(D28-D29)/D28</f>
        <v>#DIV/0!</v>
      </c>
      <c r="E30" s="8" t="e">
        <f>(E28-E29)/E28</f>
        <v>#DIV/0!</v>
      </c>
    </row>
    <row r="32" spans="1:6" x14ac:dyDescent="0.2">
      <c r="A32" s="52" t="s">
        <v>5</v>
      </c>
      <c r="B32" s="13" t="s">
        <v>22</v>
      </c>
      <c r="C32" s="2">
        <f>($C$6/12)</f>
        <v>0</v>
      </c>
      <c r="D32" s="2">
        <f>($D$6/12)</f>
        <v>0</v>
      </c>
      <c r="E32" s="2">
        <f>($E$6/12)</f>
        <v>0</v>
      </c>
    </row>
    <row r="33" spans="1:6" x14ac:dyDescent="0.2">
      <c r="A33" s="52"/>
      <c r="B33" s="12" t="s">
        <v>23</v>
      </c>
      <c r="C33" s="32"/>
      <c r="D33" s="33"/>
      <c r="E33" s="33"/>
    </row>
    <row r="34" spans="1:6" x14ac:dyDescent="0.2">
      <c r="A34" s="52"/>
      <c r="B34" s="12" t="s">
        <v>24</v>
      </c>
      <c r="C34" s="4" t="e">
        <f>(C32-C33)/C32</f>
        <v>#DIV/0!</v>
      </c>
      <c r="D34" s="9" t="e">
        <f>(D32-D33)/D32</f>
        <v>#DIV/0!</v>
      </c>
      <c r="E34" s="9" t="e">
        <f>(E32-E33)/E32</f>
        <v>#DIV/0!</v>
      </c>
    </row>
    <row r="36" spans="1:6" x14ac:dyDescent="0.2">
      <c r="A36" s="52" t="s">
        <v>6</v>
      </c>
      <c r="B36" s="13" t="s">
        <v>22</v>
      </c>
      <c r="C36" s="2">
        <f>($C$6/12)</f>
        <v>0</v>
      </c>
      <c r="D36" s="2">
        <f>($D$6/12)</f>
        <v>0</v>
      </c>
      <c r="E36" s="2">
        <f>($E$6/12)</f>
        <v>0</v>
      </c>
    </row>
    <row r="37" spans="1:6" x14ac:dyDescent="0.2">
      <c r="A37" s="52"/>
      <c r="B37" s="12" t="s">
        <v>23</v>
      </c>
      <c r="C37" s="32"/>
      <c r="D37" s="33"/>
      <c r="E37" s="33"/>
    </row>
    <row r="38" spans="1:6" x14ac:dyDescent="0.2">
      <c r="A38" s="52"/>
      <c r="B38" s="12" t="s">
        <v>24</v>
      </c>
      <c r="C38" s="4" t="e">
        <f>(C36-C37)/C36</f>
        <v>#DIV/0!</v>
      </c>
      <c r="D38" s="9" t="e">
        <f>(D36-D37)/D36</f>
        <v>#DIV/0!</v>
      </c>
      <c r="E38" s="9" t="e">
        <f>(E36-E37)/E36</f>
        <v>#DIV/0!</v>
      </c>
    </row>
    <row r="40" spans="1:6" x14ac:dyDescent="0.2">
      <c r="A40" s="55" t="s">
        <v>17</v>
      </c>
      <c r="B40" s="13" t="s">
        <v>22</v>
      </c>
      <c r="C40" s="2">
        <f>($C$6/4)</f>
        <v>0</v>
      </c>
      <c r="D40" s="2">
        <f>($D$6/4)</f>
        <v>0</v>
      </c>
      <c r="E40" s="2">
        <f>($E$6/4)</f>
        <v>0</v>
      </c>
    </row>
    <row r="41" spans="1:6" x14ac:dyDescent="0.2">
      <c r="A41" s="56"/>
      <c r="B41" s="12" t="s">
        <v>23</v>
      </c>
      <c r="C41" s="2">
        <f>(C29+C33+C37)</f>
        <v>0</v>
      </c>
      <c r="D41" s="6">
        <f>(D29+D33+D37)</f>
        <v>0</v>
      </c>
      <c r="E41" s="6">
        <f>(E29+E33+E37)</f>
        <v>0</v>
      </c>
    </row>
    <row r="42" spans="1:6" x14ac:dyDescent="0.2">
      <c r="A42" s="57"/>
      <c r="B42" s="12" t="s">
        <v>30</v>
      </c>
      <c r="C42" s="4" t="e">
        <f>(C40-C41)/C40</f>
        <v>#DIV/0!</v>
      </c>
      <c r="D42" s="9" t="e">
        <f>(D40-D41)/D40</f>
        <v>#DIV/0!</v>
      </c>
      <c r="E42" s="9" t="e">
        <f>(E40-E41)/E40</f>
        <v>#DIV/0!</v>
      </c>
    </row>
    <row r="43" spans="1:6" x14ac:dyDescent="0.2">
      <c r="A43" s="17"/>
      <c r="B43" s="15"/>
      <c r="C43" s="10"/>
      <c r="D43" s="10"/>
      <c r="E43" s="10"/>
    </row>
    <row r="44" spans="1:6" x14ac:dyDescent="0.2">
      <c r="A44" s="55" t="s">
        <v>26</v>
      </c>
      <c r="B44" s="13" t="s">
        <v>22</v>
      </c>
      <c r="C44" s="2">
        <f>($C$6/4)</f>
        <v>0</v>
      </c>
      <c r="D44" s="2">
        <f>($D$6/4)</f>
        <v>0</v>
      </c>
      <c r="E44" s="2">
        <f>($E$6/4)</f>
        <v>0</v>
      </c>
    </row>
    <row r="45" spans="1:6" x14ac:dyDescent="0.2">
      <c r="A45" s="56"/>
      <c r="B45" s="12" t="s">
        <v>23</v>
      </c>
      <c r="C45" s="2">
        <f>(C24+C41)</f>
        <v>0</v>
      </c>
      <c r="D45" s="6">
        <f>(D24+D41)</f>
        <v>0</v>
      </c>
      <c r="E45" s="6">
        <f>(E24+E41)</f>
        <v>0</v>
      </c>
      <c r="F45" t="s">
        <v>27</v>
      </c>
    </row>
    <row r="46" spans="1:6" x14ac:dyDescent="0.2">
      <c r="A46" s="57"/>
      <c r="B46" s="12" t="s">
        <v>29</v>
      </c>
      <c r="C46" s="4" t="e">
        <f>(C44-C45)/C44</f>
        <v>#DIV/0!</v>
      </c>
      <c r="D46" s="9" t="e">
        <f>(D44-D45)/D44</f>
        <v>#DIV/0!</v>
      </c>
      <c r="E46" s="9" t="e">
        <f>(E44-E45)/E44</f>
        <v>#DIV/0!</v>
      </c>
    </row>
    <row r="49" spans="1:5" x14ac:dyDescent="0.2">
      <c r="A49" s="52" t="s">
        <v>7</v>
      </c>
      <c r="B49" s="13" t="s">
        <v>22</v>
      </c>
      <c r="C49" s="2">
        <f>($C$6/12)</f>
        <v>0</v>
      </c>
      <c r="D49" s="2">
        <f>($D$6/12)</f>
        <v>0</v>
      </c>
      <c r="E49" s="2">
        <f>($E$6/12)</f>
        <v>0</v>
      </c>
    </row>
    <row r="50" spans="1:5" x14ac:dyDescent="0.2">
      <c r="A50" s="52"/>
      <c r="B50" s="12" t="s">
        <v>23</v>
      </c>
      <c r="C50" s="32"/>
      <c r="D50" s="33"/>
      <c r="E50" s="33"/>
    </row>
    <row r="51" spans="1:5" x14ac:dyDescent="0.2">
      <c r="A51" s="52"/>
      <c r="B51" s="12" t="s">
        <v>24</v>
      </c>
      <c r="C51" s="4" t="e">
        <f>(C49-C50)/C49</f>
        <v>#DIV/0!</v>
      </c>
      <c r="D51" s="9" t="e">
        <f>(D49-D50)/D49</f>
        <v>#DIV/0!</v>
      </c>
      <c r="E51" s="9" t="e">
        <f>(E49-E50)/E49</f>
        <v>#DIV/0!</v>
      </c>
    </row>
    <row r="53" spans="1:5" x14ac:dyDescent="0.2">
      <c r="A53" s="52" t="s">
        <v>8</v>
      </c>
      <c r="B53" s="13" t="s">
        <v>22</v>
      </c>
      <c r="C53" s="2">
        <f>($C$6/12)</f>
        <v>0</v>
      </c>
      <c r="D53" s="2">
        <f>($D$6/12)</f>
        <v>0</v>
      </c>
      <c r="E53" s="2">
        <f>($E$6/12)</f>
        <v>0</v>
      </c>
    </row>
    <row r="54" spans="1:5" x14ac:dyDescent="0.2">
      <c r="A54" s="52"/>
      <c r="B54" s="12" t="s">
        <v>23</v>
      </c>
      <c r="C54" s="32"/>
      <c r="D54" s="33"/>
      <c r="E54" s="33"/>
    </row>
    <row r="55" spans="1:5" x14ac:dyDescent="0.2">
      <c r="A55" s="52"/>
      <c r="B55" s="12" t="s">
        <v>24</v>
      </c>
      <c r="C55" s="4" t="e">
        <f>(C53-C54)/C53</f>
        <v>#DIV/0!</v>
      </c>
      <c r="D55" s="9" t="e">
        <f>(D53-D54)/D53</f>
        <v>#DIV/0!</v>
      </c>
      <c r="E55" s="9" t="e">
        <f>(E53-E54)/E53</f>
        <v>#DIV/0!</v>
      </c>
    </row>
    <row r="57" spans="1:5" x14ac:dyDescent="0.2">
      <c r="A57" s="52" t="s">
        <v>9</v>
      </c>
      <c r="B57" s="13" t="s">
        <v>22</v>
      </c>
      <c r="C57" s="2">
        <f>($C$6/12)</f>
        <v>0</v>
      </c>
      <c r="D57" s="2">
        <f>($D$6/12)</f>
        <v>0</v>
      </c>
      <c r="E57" s="2">
        <f>($E$6/12)</f>
        <v>0</v>
      </c>
    </row>
    <row r="58" spans="1:5" x14ac:dyDescent="0.2">
      <c r="A58" s="52"/>
      <c r="B58" s="12" t="s">
        <v>23</v>
      </c>
      <c r="C58" s="32"/>
      <c r="D58" s="33"/>
      <c r="E58" s="33"/>
    </row>
    <row r="59" spans="1:5" x14ac:dyDescent="0.2">
      <c r="A59" s="52"/>
      <c r="B59" s="12" t="s">
        <v>24</v>
      </c>
      <c r="C59" s="4" t="e">
        <f>(C57-C58)/C57</f>
        <v>#DIV/0!</v>
      </c>
      <c r="D59" s="9" t="e">
        <f>(D57-D58)/D57</f>
        <v>#DIV/0!</v>
      </c>
      <c r="E59" s="9" t="e">
        <f>(E57-E58)/E57</f>
        <v>#DIV/0!</v>
      </c>
    </row>
    <row r="61" spans="1:5" ht="12.75" customHeight="1" x14ac:dyDescent="0.2">
      <c r="A61" s="55" t="s">
        <v>18</v>
      </c>
      <c r="B61" s="13" t="s">
        <v>22</v>
      </c>
      <c r="C61" s="2">
        <f>($C$6/4)</f>
        <v>0</v>
      </c>
      <c r="D61" s="2">
        <f>($D$6/4)</f>
        <v>0</v>
      </c>
      <c r="E61" s="2">
        <f>($E$6/4)</f>
        <v>0</v>
      </c>
    </row>
    <row r="62" spans="1:5" x14ac:dyDescent="0.2">
      <c r="A62" s="56"/>
      <c r="B62" s="12" t="s">
        <v>23</v>
      </c>
      <c r="C62" s="2">
        <f>(C50+C54+C58)</f>
        <v>0</v>
      </c>
      <c r="D62" s="6">
        <f>(D50+D54+D58)</f>
        <v>0</v>
      </c>
      <c r="E62" s="6">
        <f>(E50+E54+E58)</f>
        <v>0</v>
      </c>
    </row>
    <row r="63" spans="1:5" x14ac:dyDescent="0.2">
      <c r="A63" s="57"/>
      <c r="B63" s="12" t="s">
        <v>30</v>
      </c>
      <c r="C63" s="4" t="e">
        <f>(C61-C62)/C61</f>
        <v>#DIV/0!</v>
      </c>
      <c r="D63" s="9" t="e">
        <f>(D61-D62)/D61</f>
        <v>#DIV/0!</v>
      </c>
      <c r="E63" s="9" t="e">
        <f>(E61-E62)/E61</f>
        <v>#DIV/0!</v>
      </c>
    </row>
    <row r="64" spans="1:5" x14ac:dyDescent="0.2">
      <c r="A64" s="17"/>
      <c r="B64" s="15"/>
      <c r="C64" s="10"/>
      <c r="D64" s="10"/>
      <c r="E64" s="10"/>
    </row>
    <row r="65" spans="1:6" x14ac:dyDescent="0.2">
      <c r="A65" s="55" t="s">
        <v>26</v>
      </c>
      <c r="B65" s="13" t="s">
        <v>22</v>
      </c>
      <c r="C65" s="2">
        <f>($C$6/4)</f>
        <v>0</v>
      </c>
      <c r="D65" s="2">
        <f>($D$6/4)</f>
        <v>0</v>
      </c>
      <c r="E65" s="2">
        <f>($E$6/4)</f>
        <v>0</v>
      </c>
    </row>
    <row r="66" spans="1:6" x14ac:dyDescent="0.2">
      <c r="A66" s="56"/>
      <c r="B66" s="12" t="s">
        <v>23</v>
      </c>
      <c r="C66" s="2">
        <f>(C24+C41+C62)</f>
        <v>0</v>
      </c>
      <c r="D66" s="6">
        <f>(D24+D41+D62)</f>
        <v>0</v>
      </c>
      <c r="E66" s="6">
        <f>(E24+E41+E62)</f>
        <v>0</v>
      </c>
      <c r="F66" t="s">
        <v>28</v>
      </c>
    </row>
    <row r="67" spans="1:6" x14ac:dyDescent="0.2">
      <c r="A67" s="57"/>
      <c r="B67" s="12" t="s">
        <v>29</v>
      </c>
      <c r="C67" s="4" t="e">
        <f>(C65-C66)/C65</f>
        <v>#DIV/0!</v>
      </c>
      <c r="D67" s="9" t="e">
        <f>(D65-D66)/D65</f>
        <v>#DIV/0!</v>
      </c>
      <c r="E67" s="9" t="e">
        <f>(E65-E66)/E65</f>
        <v>#DIV/0!</v>
      </c>
    </row>
    <row r="70" spans="1:6" x14ac:dyDescent="0.2">
      <c r="A70" s="52" t="s">
        <v>10</v>
      </c>
      <c r="B70" s="13" t="s">
        <v>22</v>
      </c>
      <c r="C70" s="2">
        <f>($C$6/12)</f>
        <v>0</v>
      </c>
      <c r="D70" s="2">
        <f>($D$6/12)</f>
        <v>0</v>
      </c>
      <c r="E70" s="2">
        <f>($E$6/12)</f>
        <v>0</v>
      </c>
    </row>
    <row r="71" spans="1:6" x14ac:dyDescent="0.2">
      <c r="A71" s="52"/>
      <c r="B71" s="12" t="s">
        <v>23</v>
      </c>
      <c r="C71" s="32"/>
      <c r="D71" s="33"/>
      <c r="E71" s="33"/>
    </row>
    <row r="72" spans="1:6" x14ac:dyDescent="0.2">
      <c r="A72" s="52"/>
      <c r="B72" s="12" t="s">
        <v>24</v>
      </c>
      <c r="C72" s="4" t="e">
        <f>(C70-C71)/C70</f>
        <v>#DIV/0!</v>
      </c>
      <c r="D72" s="9" t="e">
        <f>(D70-D71)/D70</f>
        <v>#DIV/0!</v>
      </c>
      <c r="E72" s="9" t="e">
        <f>(E70-E71)/E70</f>
        <v>#DIV/0!</v>
      </c>
    </row>
    <row r="74" spans="1:6" x14ac:dyDescent="0.2">
      <c r="A74" s="52" t="s">
        <v>11</v>
      </c>
      <c r="B74" s="13" t="s">
        <v>22</v>
      </c>
      <c r="C74" s="2">
        <f>($C$6/12)</f>
        <v>0</v>
      </c>
      <c r="D74" s="2">
        <f>($D$6/12)</f>
        <v>0</v>
      </c>
      <c r="E74" s="2">
        <f>($E$6/12)</f>
        <v>0</v>
      </c>
    </row>
    <row r="75" spans="1:6" x14ac:dyDescent="0.2">
      <c r="A75" s="52"/>
      <c r="B75" s="12" t="s">
        <v>23</v>
      </c>
      <c r="C75" s="32"/>
      <c r="D75" s="33"/>
      <c r="E75" s="33"/>
    </row>
    <row r="76" spans="1:6" x14ac:dyDescent="0.2">
      <c r="A76" s="52"/>
      <c r="B76" s="12" t="s">
        <v>24</v>
      </c>
      <c r="C76" s="4" t="e">
        <f>(C74-C75)/C74</f>
        <v>#DIV/0!</v>
      </c>
      <c r="D76" s="9" t="e">
        <f>(D74-D75)/D74</f>
        <v>#DIV/0!</v>
      </c>
      <c r="E76" s="9" t="e">
        <f>(E74-E75)/E74</f>
        <v>#DIV/0!</v>
      </c>
    </row>
    <row r="78" spans="1:6" x14ac:dyDescent="0.2">
      <c r="A78" s="52" t="s">
        <v>12</v>
      </c>
      <c r="B78" s="13" t="s">
        <v>22</v>
      </c>
      <c r="C78" s="2">
        <f>($C$6/12)</f>
        <v>0</v>
      </c>
      <c r="D78" s="2">
        <f>($D$6/12)</f>
        <v>0</v>
      </c>
      <c r="E78" s="2">
        <f>($E$6/12)</f>
        <v>0</v>
      </c>
    </row>
    <row r="79" spans="1:6" x14ac:dyDescent="0.2">
      <c r="A79" s="52"/>
      <c r="B79" s="12" t="s">
        <v>23</v>
      </c>
      <c r="C79" s="32"/>
      <c r="D79" s="33"/>
      <c r="E79" s="33"/>
    </row>
    <row r="80" spans="1:6" x14ac:dyDescent="0.2">
      <c r="A80" s="52"/>
      <c r="B80" s="12" t="s">
        <v>24</v>
      </c>
      <c r="C80" s="4" t="e">
        <f>(C78-C79)/C78</f>
        <v>#DIV/0!</v>
      </c>
      <c r="D80" s="9" t="e">
        <f>(D78-D79)/D78</f>
        <v>#DIV/0!</v>
      </c>
      <c r="E80" s="9" t="e">
        <f>(E78-E79)/E78</f>
        <v>#DIV/0!</v>
      </c>
    </row>
    <row r="81" spans="1:5" x14ac:dyDescent="0.2">
      <c r="A81" s="19"/>
      <c r="B81" s="15"/>
      <c r="C81" s="10"/>
      <c r="D81" s="10"/>
      <c r="E81" s="10"/>
    </row>
    <row r="82" spans="1:5" x14ac:dyDescent="0.2">
      <c r="A82" s="19"/>
      <c r="B82" s="15"/>
      <c r="C82" s="10"/>
      <c r="D82" s="10"/>
      <c r="E82" s="10"/>
    </row>
    <row r="83" spans="1:5" x14ac:dyDescent="0.2">
      <c r="A83" s="19"/>
      <c r="B83" s="15"/>
      <c r="C83" s="58" t="s">
        <v>36</v>
      </c>
      <c r="D83" s="58"/>
      <c r="E83" s="58"/>
    </row>
    <row r="84" spans="1:5" x14ac:dyDescent="0.2">
      <c r="A84" s="19"/>
      <c r="B84" s="15"/>
      <c r="C84" s="13" t="s">
        <v>20</v>
      </c>
      <c r="D84" s="44" t="s">
        <v>73</v>
      </c>
      <c r="E84" s="43" t="s">
        <v>21</v>
      </c>
    </row>
    <row r="85" spans="1:5" x14ac:dyDescent="0.2">
      <c r="A85" s="53" t="s">
        <v>13</v>
      </c>
      <c r="B85" s="12" t="s">
        <v>36</v>
      </c>
      <c r="C85" s="32"/>
      <c r="D85" s="33"/>
      <c r="E85" s="33"/>
    </row>
    <row r="86" spans="1:5" x14ac:dyDescent="0.2">
      <c r="A86" s="54"/>
      <c r="B86" s="12" t="s">
        <v>37</v>
      </c>
      <c r="C86" s="4" t="e">
        <f>($C$6-C85)/$C$6</f>
        <v>#DIV/0!</v>
      </c>
      <c r="D86" s="9" t="e">
        <f>($D$6-D85)/$D$6</f>
        <v>#DIV/0!</v>
      </c>
      <c r="E86" s="9" t="e">
        <f>($E$6-E85)/$E$6</f>
        <v>#DIV/0!</v>
      </c>
    </row>
    <row r="87" spans="1:5" x14ac:dyDescent="0.2">
      <c r="A87" s="20"/>
      <c r="B87" s="12"/>
      <c r="C87" s="9"/>
      <c r="D87" s="9"/>
      <c r="E87" s="9"/>
    </row>
    <row r="88" spans="1:5" x14ac:dyDescent="0.2">
      <c r="A88" s="48" t="s">
        <v>14</v>
      </c>
      <c r="B88" s="12" t="s">
        <v>36</v>
      </c>
      <c r="C88" s="32"/>
      <c r="D88" s="33"/>
      <c r="E88" s="33"/>
    </row>
    <row r="89" spans="1:5" x14ac:dyDescent="0.2">
      <c r="A89" s="49"/>
      <c r="B89" s="12" t="s">
        <v>37</v>
      </c>
      <c r="C89" s="4" t="e">
        <f>($C$6-C88)/$C$6</f>
        <v>#DIV/0!</v>
      </c>
      <c r="D89" s="9" t="e">
        <f>($D$6-D88)/$D$6</f>
        <v>#DIV/0!</v>
      </c>
      <c r="E89" s="9" t="e">
        <f>($E$6-E88)/$E$6</f>
        <v>#DIV/0!</v>
      </c>
    </row>
    <row r="90" spans="1:5" x14ac:dyDescent="0.2">
      <c r="A90" s="20"/>
      <c r="B90" s="12"/>
      <c r="C90" s="9"/>
      <c r="D90" s="9"/>
      <c r="E90" s="9"/>
    </row>
    <row r="91" spans="1:5" x14ac:dyDescent="0.2">
      <c r="A91" s="48" t="s">
        <v>15</v>
      </c>
      <c r="B91" s="12" t="s">
        <v>36</v>
      </c>
      <c r="C91" s="32"/>
      <c r="D91" s="33"/>
      <c r="E91" s="33"/>
    </row>
    <row r="92" spans="1:5" x14ac:dyDescent="0.2">
      <c r="A92" s="49"/>
      <c r="B92" s="12" t="s">
        <v>37</v>
      </c>
      <c r="C92" s="4" t="e">
        <f>($C$6-C91)/$C$6</f>
        <v>#DIV/0!</v>
      </c>
      <c r="D92" s="9" t="e">
        <f>($D$6-D91)/$D$6</f>
        <v>#DIV/0!</v>
      </c>
      <c r="E92" s="9" t="e">
        <f>($E$6-E91)/$E$6</f>
        <v>#DIV/0!</v>
      </c>
    </row>
  </sheetData>
  <sheetProtection password="929C" sheet="1" objects="1" scenarios="1"/>
  <mergeCells count="24">
    <mergeCell ref="A61:A63"/>
    <mergeCell ref="A70:A72"/>
    <mergeCell ref="A74:A76"/>
    <mergeCell ref="A65:A67"/>
    <mergeCell ref="A15:A17"/>
    <mergeCell ref="C4:E4"/>
    <mergeCell ref="C9:E9"/>
    <mergeCell ref="A11:A13"/>
    <mergeCell ref="C83:E83"/>
    <mergeCell ref="A32:A34"/>
    <mergeCell ref="A19:A21"/>
    <mergeCell ref="A23:A25"/>
    <mergeCell ref="A28:A30"/>
    <mergeCell ref="A57:A59"/>
    <mergeCell ref="A88:A89"/>
    <mergeCell ref="A91:A92"/>
    <mergeCell ref="A1:B1"/>
    <mergeCell ref="A78:A80"/>
    <mergeCell ref="A85:A86"/>
    <mergeCell ref="A36:A38"/>
    <mergeCell ref="A40:A42"/>
    <mergeCell ref="A49:A51"/>
    <mergeCell ref="A53:A55"/>
    <mergeCell ref="A44:A46"/>
  </mergeCells>
  <phoneticPr fontId="1" type="noConversion"/>
  <conditionalFormatting sqref="C81:E82 C90:E90 C43:E43 C87:E87 C64:E64">
    <cfRule type="cellIs" dxfId="50" priority="1" stopIfTrue="1" operator="greaterThan">
      <formula>-0.05</formula>
    </cfRule>
  </conditionalFormatting>
  <conditionalFormatting sqref="C85:E85 C12:E12 C16:E16 C20:E20 C66:E66 C29:E29 C33:E33 C37:E37 C41:E41 C50:E50 C54:E54 C58:E58 C62:E62 C71:E71 C75:E75 C79:E79 C91:E91 C45:E45 C6:E6 C88:E88 C24:E24">
    <cfRule type="expression" dxfId="49" priority="2" stopIfTrue="1">
      <formula>ISBLANK(C6)</formula>
    </cfRule>
  </conditionalFormatting>
  <conditionalFormatting sqref="C14:E14">
    <cfRule type="cellIs" dxfId="48" priority="3" stopIfTrue="1" operator="lessThan">
      <formula>-0.05</formula>
    </cfRule>
    <cfRule type="cellIs" dxfId="47" priority="4" stopIfTrue="1" operator="greaterThan">
      <formula>0.05</formula>
    </cfRule>
  </conditionalFormatting>
  <conditionalFormatting sqref="D13:E13 D17:E17 D21:E21 D25:E25 D30:E30 D34:E34 D38:E38 D42:E42 D46:E46 D51:E51 D55:E55 D59:E59 D63:E63 D67:E67 D72:E72 D76:E76 D80:E80 D86:E86 D89:E89 D92:E92">
    <cfRule type="cellIs" dxfId="46" priority="5" stopIfTrue="1" operator="notBetween">
      <formula>-0.05</formula>
      <formula>0.05</formula>
    </cfRule>
    <cfRule type="cellIs" dxfId="45" priority="6" stopIfTrue="1" operator="between">
      <formula>-0.05</formula>
      <formula>0.05</formula>
    </cfRule>
  </conditionalFormatting>
  <conditionalFormatting sqref="C13 C17 C21 C25 C30 C34 C38 C42 C46 C51 C55 C59 C63 C67 C72 C76 C80 C86 C89 C92">
    <cfRule type="cellIs" dxfId="44" priority="7" stopIfTrue="1" operator="greaterThan">
      <formula>-0.05</formula>
    </cfRule>
    <cfRule type="cellIs" dxfId="43" priority="8" stopIfTrue="1" operator="lessThanOrEqual">
      <formula>-0.05</formula>
    </cfRule>
  </conditionalFormatting>
  <conditionalFormatting sqref="C1">
    <cfRule type="expression" dxfId="42" priority="9" stopIfTrue="1">
      <formula>ISBLANK(C1)</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1"/>
  <sheetViews>
    <sheetView workbookViewId="0">
      <selection activeCell="E4" sqref="E4:E31"/>
    </sheetView>
  </sheetViews>
  <sheetFormatPr defaultRowHeight="12.75" x14ac:dyDescent="0.2"/>
  <cols>
    <col min="1" max="1" width="10.140625" style="34" customWidth="1"/>
    <col min="2" max="2" width="26.5703125" style="34" customWidth="1"/>
    <col min="3" max="3" width="19.7109375" style="34" bestFit="1" customWidth="1"/>
    <col min="4" max="4" width="15" style="34" customWidth="1"/>
    <col min="5" max="5" width="22.85546875" style="34" bestFit="1" customWidth="1"/>
    <col min="6" max="6" width="27.7109375" style="34" customWidth="1"/>
    <col min="7" max="16384" width="9.140625" style="34"/>
  </cols>
  <sheetData>
    <row r="1" spans="1:6" ht="15.75" x14ac:dyDescent="0.25">
      <c r="A1" s="59" t="s">
        <v>60</v>
      </c>
      <c r="B1" s="60"/>
      <c r="C1" s="30"/>
    </row>
    <row r="3" spans="1:6" x14ac:dyDescent="0.2">
      <c r="A3" s="35" t="s">
        <v>31</v>
      </c>
      <c r="B3" s="35" t="s">
        <v>32</v>
      </c>
      <c r="C3" s="35" t="s">
        <v>33</v>
      </c>
      <c r="D3" s="35" t="s">
        <v>34</v>
      </c>
      <c r="E3" s="35" t="s">
        <v>35</v>
      </c>
      <c r="F3" s="35" t="s">
        <v>59</v>
      </c>
    </row>
    <row r="4" spans="1:6" x14ac:dyDescent="0.2">
      <c r="A4" s="37"/>
      <c r="B4" s="30"/>
      <c r="C4" s="30"/>
      <c r="D4" s="46"/>
      <c r="E4" s="37"/>
      <c r="F4" s="30"/>
    </row>
    <row r="5" spans="1:6" x14ac:dyDescent="0.2">
      <c r="A5" s="37"/>
      <c r="B5" s="30"/>
      <c r="C5" s="30"/>
      <c r="D5" s="46"/>
      <c r="E5" s="37"/>
      <c r="F5" s="30"/>
    </row>
    <row r="6" spans="1:6" x14ac:dyDescent="0.2">
      <c r="A6" s="37"/>
      <c r="B6" s="30"/>
      <c r="C6" s="30"/>
      <c r="D6" s="46"/>
      <c r="E6" s="37"/>
      <c r="F6" s="30"/>
    </row>
    <row r="7" spans="1:6" x14ac:dyDescent="0.2">
      <c r="A7" s="37"/>
      <c r="B7" s="30"/>
      <c r="C7" s="30"/>
      <c r="D7" s="46"/>
      <c r="E7" s="37"/>
      <c r="F7" s="30"/>
    </row>
    <row r="8" spans="1:6" x14ac:dyDescent="0.2">
      <c r="A8" s="37"/>
      <c r="B8" s="30"/>
      <c r="C8" s="30"/>
      <c r="D8" s="46"/>
      <c r="E8" s="37"/>
      <c r="F8" s="30"/>
    </row>
    <row r="9" spans="1:6" x14ac:dyDescent="0.2">
      <c r="A9" s="37"/>
      <c r="B9" s="30"/>
      <c r="C9" s="30"/>
      <c r="D9" s="46"/>
      <c r="E9" s="37"/>
      <c r="F9" s="30"/>
    </row>
    <row r="10" spans="1:6" x14ac:dyDescent="0.2">
      <c r="A10" s="37"/>
      <c r="B10" s="30"/>
      <c r="C10" s="30"/>
      <c r="D10" s="46"/>
      <c r="E10" s="37"/>
      <c r="F10" s="30"/>
    </row>
    <row r="11" spans="1:6" x14ac:dyDescent="0.2">
      <c r="A11" s="37"/>
      <c r="B11" s="30"/>
      <c r="C11" s="30"/>
      <c r="D11" s="46"/>
      <c r="E11" s="37"/>
      <c r="F11" s="30"/>
    </row>
    <row r="12" spans="1:6" x14ac:dyDescent="0.2">
      <c r="A12" s="37"/>
      <c r="B12" s="30"/>
      <c r="C12" s="30"/>
      <c r="D12" s="46"/>
      <c r="E12" s="37"/>
      <c r="F12" s="30"/>
    </row>
    <row r="13" spans="1:6" x14ac:dyDescent="0.2">
      <c r="A13" s="37"/>
      <c r="B13" s="30"/>
      <c r="C13" s="30"/>
      <c r="D13" s="46"/>
      <c r="E13" s="37"/>
      <c r="F13" s="30"/>
    </row>
    <row r="14" spans="1:6" x14ac:dyDescent="0.2">
      <c r="A14" s="37"/>
      <c r="B14" s="30"/>
      <c r="C14" s="30"/>
      <c r="D14" s="46"/>
      <c r="E14" s="37"/>
      <c r="F14" s="30"/>
    </row>
    <row r="15" spans="1:6" x14ac:dyDescent="0.2">
      <c r="A15" s="37"/>
      <c r="B15" s="30"/>
      <c r="C15" s="30"/>
      <c r="D15" s="46"/>
      <c r="E15" s="37"/>
      <c r="F15" s="30"/>
    </row>
    <row r="16" spans="1:6" x14ac:dyDescent="0.2">
      <c r="A16" s="37"/>
      <c r="B16" s="30"/>
      <c r="C16" s="30"/>
      <c r="D16" s="46"/>
      <c r="E16" s="37"/>
      <c r="F16" s="30"/>
    </row>
    <row r="17" spans="1:6" x14ac:dyDescent="0.2">
      <c r="A17" s="37"/>
      <c r="B17" s="30"/>
      <c r="C17" s="30"/>
      <c r="D17" s="46"/>
      <c r="E17" s="37"/>
      <c r="F17" s="30"/>
    </row>
    <row r="18" spans="1:6" x14ac:dyDescent="0.2">
      <c r="A18" s="37"/>
      <c r="B18" s="30"/>
      <c r="C18" s="30"/>
      <c r="D18" s="46"/>
      <c r="E18" s="37"/>
      <c r="F18" s="30"/>
    </row>
    <row r="19" spans="1:6" x14ac:dyDescent="0.2">
      <c r="A19" s="37"/>
      <c r="B19" s="30"/>
      <c r="C19" s="30"/>
      <c r="D19" s="46"/>
      <c r="E19" s="37"/>
      <c r="F19" s="30"/>
    </row>
    <row r="20" spans="1:6" x14ac:dyDescent="0.2">
      <c r="A20" s="37"/>
      <c r="B20" s="30"/>
      <c r="C20" s="30"/>
      <c r="D20" s="46"/>
      <c r="E20" s="37"/>
      <c r="F20" s="30"/>
    </row>
    <row r="21" spans="1:6" x14ac:dyDescent="0.2">
      <c r="A21" s="37"/>
      <c r="B21" s="30"/>
      <c r="C21" s="30"/>
      <c r="D21" s="46"/>
      <c r="E21" s="37"/>
      <c r="F21" s="30"/>
    </row>
    <row r="22" spans="1:6" x14ac:dyDescent="0.2">
      <c r="A22" s="37"/>
      <c r="B22" s="30"/>
      <c r="C22" s="30"/>
      <c r="D22" s="46"/>
      <c r="E22" s="37"/>
      <c r="F22" s="30"/>
    </row>
    <row r="23" spans="1:6" x14ac:dyDescent="0.2">
      <c r="A23" s="37"/>
      <c r="B23" s="30"/>
      <c r="C23" s="30"/>
      <c r="D23" s="46"/>
      <c r="E23" s="37"/>
      <c r="F23" s="30"/>
    </row>
    <row r="24" spans="1:6" x14ac:dyDescent="0.2">
      <c r="A24" s="37"/>
      <c r="B24" s="30"/>
      <c r="C24" s="30"/>
      <c r="D24" s="46"/>
      <c r="E24" s="37"/>
      <c r="F24" s="30"/>
    </row>
    <row r="25" spans="1:6" x14ac:dyDescent="0.2">
      <c r="A25" s="37"/>
      <c r="B25" s="30"/>
      <c r="C25" s="30"/>
      <c r="D25" s="46"/>
      <c r="E25" s="37"/>
      <c r="F25" s="30"/>
    </row>
    <row r="26" spans="1:6" x14ac:dyDescent="0.2">
      <c r="A26" s="37"/>
      <c r="B26" s="30"/>
      <c r="C26" s="30"/>
      <c r="D26" s="46"/>
      <c r="E26" s="37"/>
      <c r="F26" s="30"/>
    </row>
    <row r="27" spans="1:6" x14ac:dyDescent="0.2">
      <c r="A27" s="37"/>
      <c r="B27" s="30"/>
      <c r="C27" s="30"/>
      <c r="D27" s="46"/>
      <c r="E27" s="37"/>
      <c r="F27" s="30"/>
    </row>
    <row r="28" spans="1:6" x14ac:dyDescent="0.2">
      <c r="A28" s="37"/>
      <c r="B28" s="30"/>
      <c r="C28" s="30"/>
      <c r="D28" s="46"/>
      <c r="E28" s="37"/>
      <c r="F28" s="30"/>
    </row>
    <row r="29" spans="1:6" x14ac:dyDescent="0.2">
      <c r="A29" s="37"/>
      <c r="B29" s="30"/>
      <c r="C29" s="30"/>
      <c r="D29" s="46"/>
      <c r="E29" s="37"/>
      <c r="F29" s="30"/>
    </row>
    <row r="30" spans="1:6" x14ac:dyDescent="0.2">
      <c r="A30" s="37"/>
      <c r="B30" s="30"/>
      <c r="C30" s="30"/>
      <c r="D30" s="46"/>
      <c r="E30" s="37"/>
      <c r="F30" s="30"/>
    </row>
    <row r="31" spans="1:6" x14ac:dyDescent="0.2">
      <c r="A31" s="37"/>
      <c r="B31" s="30"/>
      <c r="C31" s="30"/>
      <c r="D31" s="46"/>
      <c r="E31" s="37"/>
      <c r="F31" s="30"/>
    </row>
  </sheetData>
  <sheetProtection password="929C" sheet="1" objects="1" scenarios="1"/>
  <mergeCells count="1">
    <mergeCell ref="A1:B1"/>
  </mergeCells>
  <phoneticPr fontId="1" type="noConversion"/>
  <conditionalFormatting sqref="C1">
    <cfRule type="expression" dxfId="41" priority="1" stopIfTrue="1">
      <formula>ISBLANK(C1)</formula>
    </cfRule>
  </conditionalFormatting>
  <pageMargins left="0.75" right="0.75" top="1" bottom="1" header="0.5" footer="0.5"/>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714375</xdr:colOff>
                    <xdr:row>2</xdr:row>
                    <xdr:rowOff>123825</xdr:rowOff>
                  </from>
                  <to>
                    <xdr:col>5</xdr:col>
                    <xdr:colOff>1495425</xdr:colOff>
                    <xdr:row>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714375</xdr:colOff>
                    <xdr:row>3</xdr:row>
                    <xdr:rowOff>142875</xdr:rowOff>
                  </from>
                  <to>
                    <xdr:col>5</xdr:col>
                    <xdr:colOff>1019175</xdr:colOff>
                    <xdr:row>5</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714375</xdr:colOff>
                    <xdr:row>5</xdr:row>
                    <xdr:rowOff>142875</xdr:rowOff>
                  </from>
                  <to>
                    <xdr:col>5</xdr:col>
                    <xdr:colOff>1019175</xdr:colOff>
                    <xdr:row>7</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714375</xdr:colOff>
                    <xdr:row>8</xdr:row>
                    <xdr:rowOff>142875</xdr:rowOff>
                  </from>
                  <to>
                    <xdr:col>5</xdr:col>
                    <xdr:colOff>1019175</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714375</xdr:colOff>
                    <xdr:row>11</xdr:row>
                    <xdr:rowOff>142875</xdr:rowOff>
                  </from>
                  <to>
                    <xdr:col>5</xdr:col>
                    <xdr:colOff>1019175</xdr:colOff>
                    <xdr:row>13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714375</xdr:colOff>
                    <xdr:row>15</xdr:row>
                    <xdr:rowOff>142875</xdr:rowOff>
                  </from>
                  <to>
                    <xdr:col>5</xdr:col>
                    <xdr:colOff>1019175</xdr:colOff>
                    <xdr:row>17</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714375</xdr:colOff>
                    <xdr:row>4</xdr:row>
                    <xdr:rowOff>142875</xdr:rowOff>
                  </from>
                  <to>
                    <xdr:col>5</xdr:col>
                    <xdr:colOff>1019175</xdr:colOff>
                    <xdr:row>6</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714375</xdr:colOff>
                    <xdr:row>6</xdr:row>
                    <xdr:rowOff>142875</xdr:rowOff>
                  </from>
                  <to>
                    <xdr:col>5</xdr:col>
                    <xdr:colOff>1019175</xdr:colOff>
                    <xdr:row>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714375</xdr:colOff>
                    <xdr:row>7</xdr:row>
                    <xdr:rowOff>142875</xdr:rowOff>
                  </from>
                  <to>
                    <xdr:col>5</xdr:col>
                    <xdr:colOff>1019175</xdr:colOff>
                    <xdr:row>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704850</xdr:colOff>
                    <xdr:row>10</xdr:row>
                    <xdr:rowOff>133350</xdr:rowOff>
                  </from>
                  <to>
                    <xdr:col>5</xdr:col>
                    <xdr:colOff>1009650</xdr:colOff>
                    <xdr:row>12</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714375</xdr:colOff>
                    <xdr:row>9</xdr:row>
                    <xdr:rowOff>142875</xdr:rowOff>
                  </from>
                  <to>
                    <xdr:col>5</xdr:col>
                    <xdr:colOff>1019175</xdr:colOff>
                    <xdr:row>11</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714375</xdr:colOff>
                    <xdr:row>12</xdr:row>
                    <xdr:rowOff>142875</xdr:rowOff>
                  </from>
                  <to>
                    <xdr:col>5</xdr:col>
                    <xdr:colOff>1019175</xdr:colOff>
                    <xdr:row>14</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714375</xdr:colOff>
                    <xdr:row>13</xdr:row>
                    <xdr:rowOff>142875</xdr:rowOff>
                  </from>
                  <to>
                    <xdr:col>5</xdr:col>
                    <xdr:colOff>1019175</xdr:colOff>
                    <xdr:row>15</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714375</xdr:colOff>
                    <xdr:row>14</xdr:row>
                    <xdr:rowOff>142875</xdr:rowOff>
                  </from>
                  <to>
                    <xdr:col>5</xdr:col>
                    <xdr:colOff>1019175</xdr:colOff>
                    <xdr:row>16</xdr:row>
                    <xdr:rowOff>38100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714375</xdr:colOff>
                    <xdr:row>16</xdr:row>
                    <xdr:rowOff>142875</xdr:rowOff>
                  </from>
                  <to>
                    <xdr:col>5</xdr:col>
                    <xdr:colOff>1019175</xdr:colOff>
                    <xdr:row>18</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714375</xdr:colOff>
                    <xdr:row>17</xdr:row>
                    <xdr:rowOff>142875</xdr:rowOff>
                  </from>
                  <to>
                    <xdr:col>5</xdr:col>
                    <xdr:colOff>1019175</xdr:colOff>
                    <xdr:row>19</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714375</xdr:colOff>
                    <xdr:row>18</xdr:row>
                    <xdr:rowOff>142875</xdr:rowOff>
                  </from>
                  <to>
                    <xdr:col>5</xdr:col>
                    <xdr:colOff>1019175</xdr:colOff>
                    <xdr:row>20</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714375</xdr:colOff>
                    <xdr:row>19</xdr:row>
                    <xdr:rowOff>142875</xdr:rowOff>
                  </from>
                  <to>
                    <xdr:col>5</xdr:col>
                    <xdr:colOff>1019175</xdr:colOff>
                    <xdr:row>21</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714375</xdr:colOff>
                    <xdr:row>20</xdr:row>
                    <xdr:rowOff>142875</xdr:rowOff>
                  </from>
                  <to>
                    <xdr:col>5</xdr:col>
                    <xdr:colOff>1019175</xdr:colOff>
                    <xdr:row>22</xdr:row>
                    <xdr:rowOff>38100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714375</xdr:colOff>
                    <xdr:row>21</xdr:row>
                    <xdr:rowOff>142875</xdr:rowOff>
                  </from>
                  <to>
                    <xdr:col>5</xdr:col>
                    <xdr:colOff>1019175</xdr:colOff>
                    <xdr:row>23</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714375</xdr:colOff>
                    <xdr:row>22</xdr:row>
                    <xdr:rowOff>142875</xdr:rowOff>
                  </from>
                  <to>
                    <xdr:col>5</xdr:col>
                    <xdr:colOff>1019175</xdr:colOff>
                    <xdr:row>24</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714375</xdr:colOff>
                    <xdr:row>23</xdr:row>
                    <xdr:rowOff>142875</xdr:rowOff>
                  </from>
                  <to>
                    <xdr:col>5</xdr:col>
                    <xdr:colOff>1019175</xdr:colOff>
                    <xdr:row>25</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714375</xdr:colOff>
                    <xdr:row>24</xdr:row>
                    <xdr:rowOff>142875</xdr:rowOff>
                  </from>
                  <to>
                    <xdr:col>5</xdr:col>
                    <xdr:colOff>1019175</xdr:colOff>
                    <xdr:row>26</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714375</xdr:colOff>
                    <xdr:row>25</xdr:row>
                    <xdr:rowOff>142875</xdr:rowOff>
                  </from>
                  <to>
                    <xdr:col>5</xdr:col>
                    <xdr:colOff>1019175</xdr:colOff>
                    <xdr:row>27</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714375</xdr:colOff>
                    <xdr:row>26</xdr:row>
                    <xdr:rowOff>142875</xdr:rowOff>
                  </from>
                  <to>
                    <xdr:col>5</xdr:col>
                    <xdr:colOff>1019175</xdr:colOff>
                    <xdr:row>28</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714375</xdr:colOff>
                    <xdr:row>27</xdr:row>
                    <xdr:rowOff>142875</xdr:rowOff>
                  </from>
                  <to>
                    <xdr:col>5</xdr:col>
                    <xdr:colOff>1019175</xdr:colOff>
                    <xdr:row>29</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714375</xdr:colOff>
                    <xdr:row>28</xdr:row>
                    <xdr:rowOff>142875</xdr:rowOff>
                  </from>
                  <to>
                    <xdr:col>5</xdr:col>
                    <xdr:colOff>1019175</xdr:colOff>
                    <xdr:row>30</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714375</xdr:colOff>
                    <xdr:row>29</xdr:row>
                    <xdr:rowOff>142875</xdr:rowOff>
                  </from>
                  <to>
                    <xdr:col>5</xdr:col>
                    <xdr:colOff>1019175</xdr:colOff>
                    <xdr:row>31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topLeftCell="L19" workbookViewId="0">
      <selection activeCell="AB17" sqref="AB17:AB28"/>
    </sheetView>
  </sheetViews>
  <sheetFormatPr defaultRowHeight="12.75" x14ac:dyDescent="0.2"/>
  <cols>
    <col min="1" max="7" width="9.140625" style="23"/>
    <col min="8" max="9" width="9.140625" style="24"/>
    <col min="10" max="10" width="112.5703125" style="25" customWidth="1"/>
    <col min="11" max="11" width="9.140625" style="28"/>
    <col min="12" max="12" width="9.140625" style="25"/>
    <col min="13" max="13" width="10.28515625" style="21" customWidth="1"/>
    <col min="15" max="15" width="10.5703125" customWidth="1"/>
    <col min="18" max="18" width="10.42578125" customWidth="1"/>
    <col min="21" max="21" width="10.5703125" customWidth="1"/>
    <col min="24" max="24" width="10" customWidth="1"/>
    <col min="27" max="27" width="10.28515625" customWidth="1"/>
  </cols>
  <sheetData>
    <row r="1" spans="1:28" ht="15.75" x14ac:dyDescent="0.2">
      <c r="A1" s="84" t="s">
        <v>86</v>
      </c>
      <c r="B1" s="85"/>
      <c r="C1" s="85"/>
      <c r="D1" s="85"/>
      <c r="E1" s="85"/>
      <c r="F1" s="85"/>
      <c r="G1" s="85"/>
      <c r="H1" s="85"/>
      <c r="I1" s="85"/>
      <c r="J1" s="86"/>
    </row>
    <row r="4" spans="1:28" ht="15.75" x14ac:dyDescent="0.2">
      <c r="A4" s="76" t="s">
        <v>58</v>
      </c>
      <c r="B4" s="76"/>
      <c r="C4" s="76"/>
      <c r="D4" s="76"/>
      <c r="E4" s="76"/>
      <c r="F4" s="76"/>
      <c r="G4" s="76"/>
      <c r="H4" s="77"/>
      <c r="I4" s="77"/>
      <c r="J4" s="77"/>
      <c r="K4" s="63" t="s">
        <v>72</v>
      </c>
      <c r="L4" s="63"/>
      <c r="M4" s="30"/>
    </row>
    <row r="5" spans="1:28" x14ac:dyDescent="0.2">
      <c r="A5" s="80" t="s">
        <v>38</v>
      </c>
      <c r="B5" s="80"/>
      <c r="C5" s="80"/>
      <c r="D5" s="80"/>
      <c r="E5" s="80"/>
      <c r="F5" s="80"/>
      <c r="G5" s="80"/>
      <c r="H5" s="81"/>
      <c r="I5" s="81"/>
      <c r="J5" s="81"/>
    </row>
    <row r="6" spans="1:28" x14ac:dyDescent="0.2">
      <c r="A6" s="80" t="s">
        <v>41</v>
      </c>
      <c r="B6" s="80"/>
      <c r="C6" s="80"/>
      <c r="D6" s="80"/>
      <c r="E6" s="80"/>
      <c r="F6" s="80"/>
      <c r="G6" s="80"/>
      <c r="H6" s="81"/>
      <c r="I6" s="81"/>
      <c r="J6" s="81"/>
    </row>
    <row r="7" spans="1:28" ht="39" customHeight="1" x14ac:dyDescent="0.2">
      <c r="A7" s="80" t="s">
        <v>69</v>
      </c>
      <c r="B7" s="80"/>
      <c r="C7" s="80"/>
      <c r="D7" s="80"/>
      <c r="E7" s="80"/>
      <c r="F7" s="80"/>
      <c r="G7" s="80"/>
      <c r="H7" s="80"/>
      <c r="I7" s="80"/>
      <c r="J7" s="80"/>
      <c r="K7" s="61" t="s">
        <v>67</v>
      </c>
      <c r="L7" s="62"/>
      <c r="M7" s="75" t="s">
        <v>61</v>
      </c>
      <c r="N7" s="75"/>
      <c r="O7" s="75"/>
      <c r="P7" s="78" t="s">
        <v>51</v>
      </c>
      <c r="Q7" s="75"/>
      <c r="R7" s="79" t="s">
        <v>52</v>
      </c>
      <c r="S7" s="79"/>
    </row>
    <row r="8" spans="1:28" x14ac:dyDescent="0.2">
      <c r="K8" s="61"/>
      <c r="L8" s="62"/>
      <c r="M8" s="68" t="s">
        <v>62</v>
      </c>
      <c r="N8" s="68"/>
      <c r="O8" s="68"/>
      <c r="P8" s="69"/>
      <c r="Q8" s="69"/>
      <c r="R8" s="67"/>
      <c r="S8" s="67"/>
    </row>
    <row r="9" spans="1:28" x14ac:dyDescent="0.2">
      <c r="M9" s="68" t="s">
        <v>63</v>
      </c>
      <c r="N9" s="68"/>
      <c r="O9" s="68"/>
      <c r="P9" s="69"/>
      <c r="Q9" s="69"/>
      <c r="R9" s="67"/>
      <c r="S9" s="67"/>
    </row>
    <row r="10" spans="1:28" ht="25.5" customHeight="1" x14ac:dyDescent="0.2">
      <c r="A10" s="76" t="s">
        <v>45</v>
      </c>
      <c r="B10" s="76"/>
      <c r="C10" s="76"/>
      <c r="D10" s="76"/>
      <c r="E10" s="76"/>
      <c r="F10" s="76"/>
      <c r="G10" s="76"/>
      <c r="H10" s="77"/>
      <c r="I10" s="77"/>
      <c r="J10" s="77"/>
      <c r="M10" s="68" t="s">
        <v>64</v>
      </c>
      <c r="N10" s="68"/>
      <c r="O10" s="68"/>
      <c r="P10" s="69"/>
      <c r="Q10" s="69"/>
      <c r="R10" s="67"/>
      <c r="S10" s="67"/>
    </row>
    <row r="11" spans="1:28" x14ac:dyDescent="0.2">
      <c r="A11" s="80" t="s">
        <v>39</v>
      </c>
      <c r="B11" s="80"/>
      <c r="C11" s="80"/>
      <c r="D11" s="80"/>
      <c r="E11" s="80"/>
      <c r="F11" s="80"/>
      <c r="G11" s="80"/>
      <c r="H11" s="81"/>
      <c r="I11" s="81"/>
      <c r="J11" s="81"/>
      <c r="M11" s="68" t="s">
        <v>65</v>
      </c>
      <c r="N11" s="68"/>
      <c r="O11" s="68"/>
      <c r="P11" s="69"/>
      <c r="Q11" s="69"/>
      <c r="R11" s="67"/>
      <c r="S11" s="67"/>
    </row>
    <row r="12" spans="1:28" x14ac:dyDescent="0.2">
      <c r="A12" s="80" t="s">
        <v>42</v>
      </c>
      <c r="B12" s="80"/>
      <c r="C12" s="80"/>
      <c r="D12" s="80"/>
      <c r="E12" s="80"/>
      <c r="F12" s="80"/>
      <c r="G12" s="80"/>
      <c r="H12" s="81"/>
      <c r="I12" s="81"/>
      <c r="J12" s="81"/>
      <c r="M12" s="68" t="s">
        <v>66</v>
      </c>
      <c r="N12" s="68"/>
      <c r="O12" s="68"/>
      <c r="P12" s="69"/>
      <c r="Q12" s="69"/>
      <c r="R12" s="67"/>
      <c r="S12" s="67"/>
    </row>
    <row r="13" spans="1:28" x14ac:dyDescent="0.2">
      <c r="A13" s="80" t="s">
        <v>46</v>
      </c>
      <c r="B13" s="80"/>
      <c r="C13" s="80"/>
      <c r="D13" s="80"/>
      <c r="E13" s="80"/>
      <c r="F13" s="80"/>
      <c r="G13" s="80"/>
      <c r="H13" s="81"/>
      <c r="I13" s="81"/>
      <c r="J13" s="81"/>
    </row>
    <row r="14" spans="1:28" ht="24.75" customHeight="1" x14ac:dyDescent="0.2">
      <c r="A14" s="80" t="s">
        <v>47</v>
      </c>
      <c r="B14" s="80"/>
      <c r="C14" s="80"/>
      <c r="D14" s="80"/>
      <c r="E14" s="80"/>
      <c r="F14" s="80"/>
      <c r="G14" s="80"/>
      <c r="H14" s="81"/>
      <c r="I14" s="81"/>
      <c r="J14" s="81"/>
    </row>
    <row r="15" spans="1:28" ht="27.75" customHeight="1" x14ac:dyDescent="0.2">
      <c r="A15" s="80" t="s">
        <v>48</v>
      </c>
      <c r="B15" s="80"/>
      <c r="C15" s="80"/>
      <c r="D15" s="80"/>
      <c r="E15" s="80"/>
      <c r="F15" s="80"/>
      <c r="G15" s="80"/>
      <c r="H15" s="81"/>
      <c r="I15" s="81"/>
      <c r="J15" s="81"/>
      <c r="K15" s="61" t="s">
        <v>68</v>
      </c>
      <c r="L15" s="62"/>
      <c r="N15" s="51" t="str">
        <f>M8</f>
        <v>Employee 1</v>
      </c>
      <c r="O15" s="51"/>
      <c r="P15" s="51"/>
      <c r="Q15" s="51" t="str">
        <f>M9</f>
        <v>Employee 2</v>
      </c>
      <c r="R15" s="51"/>
      <c r="S15" s="51"/>
      <c r="T15" s="66" t="str">
        <f>M10</f>
        <v>Employee 3</v>
      </c>
      <c r="U15" s="51"/>
      <c r="V15" s="51"/>
      <c r="W15" s="51" t="str">
        <f>M11</f>
        <v>Employee 4</v>
      </c>
      <c r="X15" s="51"/>
      <c r="Y15" s="51"/>
      <c r="Z15" s="51" t="str">
        <f>M12</f>
        <v>Employee 5</v>
      </c>
      <c r="AA15" s="51"/>
      <c r="AB15" s="51"/>
    </row>
    <row r="16" spans="1:28" ht="38.25" customHeight="1" x14ac:dyDescent="0.2">
      <c r="A16" s="80" t="s">
        <v>49</v>
      </c>
      <c r="B16" s="80"/>
      <c r="C16" s="80"/>
      <c r="D16" s="80"/>
      <c r="E16" s="80"/>
      <c r="F16" s="80"/>
      <c r="G16" s="80"/>
      <c r="H16" s="81"/>
      <c r="I16" s="81"/>
      <c r="J16" s="81"/>
      <c r="K16" s="61"/>
      <c r="L16" s="62"/>
      <c r="N16" s="36" t="s">
        <v>53</v>
      </c>
      <c r="O16" s="36" t="s">
        <v>54</v>
      </c>
      <c r="P16" s="36" t="s">
        <v>55</v>
      </c>
      <c r="Q16" s="36" t="s">
        <v>53</v>
      </c>
      <c r="R16" s="36" t="s">
        <v>54</v>
      </c>
      <c r="S16" s="36" t="s">
        <v>55</v>
      </c>
      <c r="T16" s="26" t="s">
        <v>53</v>
      </c>
      <c r="U16" s="26" t="s">
        <v>54</v>
      </c>
      <c r="V16" s="26" t="s">
        <v>55</v>
      </c>
      <c r="W16" s="26" t="s">
        <v>53</v>
      </c>
      <c r="X16" s="26" t="s">
        <v>54</v>
      </c>
      <c r="Y16" s="26" t="s">
        <v>55</v>
      </c>
      <c r="Z16" s="26" t="s">
        <v>53</v>
      </c>
      <c r="AA16" s="26" t="s">
        <v>54</v>
      </c>
      <c r="AB16" s="26" t="s">
        <v>55</v>
      </c>
    </row>
    <row r="17" spans="1:30" x14ac:dyDescent="0.2">
      <c r="A17" s="80" t="s">
        <v>50</v>
      </c>
      <c r="B17" s="80"/>
      <c r="C17" s="80"/>
      <c r="D17" s="80"/>
      <c r="E17" s="80"/>
      <c r="F17" s="80"/>
      <c r="G17" s="80"/>
      <c r="H17" s="81"/>
      <c r="I17" s="81"/>
      <c r="J17" s="81"/>
      <c r="M17" s="3" t="s">
        <v>1</v>
      </c>
      <c r="N17" s="30"/>
      <c r="O17" s="3">
        <f>($R$8-N17)</f>
        <v>0</v>
      </c>
      <c r="P17" s="45">
        <f>O17/(WEEKNUM("12/30/15")-WEEKNUM($N34))</f>
        <v>0</v>
      </c>
      <c r="Q17" s="30"/>
      <c r="R17" s="3">
        <f>($R$9-Q17)</f>
        <v>0</v>
      </c>
      <c r="S17" s="45">
        <f t="shared" ref="S17:S28" si="0">R17/(WEEKNUM("12/30/15")-WEEKNUM($N34))</f>
        <v>0</v>
      </c>
      <c r="T17" s="30"/>
      <c r="U17" s="3">
        <f>($R$10-T17)</f>
        <v>0</v>
      </c>
      <c r="V17" s="45">
        <f t="shared" ref="V17:V28" si="1">U17/(WEEKNUM("12/30/15")-WEEKNUM($N34))</f>
        <v>0</v>
      </c>
      <c r="W17" s="30"/>
      <c r="X17" s="3">
        <f>($R$10-W17)</f>
        <v>0</v>
      </c>
      <c r="Y17" s="45">
        <f t="shared" ref="Y17:Y28" si="2">X17/(WEEKNUM("12/30/15")-WEEKNUM($N34))</f>
        <v>0</v>
      </c>
      <c r="Z17" s="30"/>
      <c r="AA17" s="3">
        <f>($R$12-Z17)</f>
        <v>0</v>
      </c>
      <c r="AB17" s="45">
        <f t="shared" ref="AB17:AB28" si="3">AA17/(WEEKNUM("12/30/15")-WEEKNUM($N34))</f>
        <v>0</v>
      </c>
    </row>
    <row r="18" spans="1:30" ht="14.25" customHeight="1" x14ac:dyDescent="0.2">
      <c r="M18" s="3" t="s">
        <v>2</v>
      </c>
      <c r="N18" s="30"/>
      <c r="O18" s="3">
        <f t="shared" ref="O18:O28" si="4">($R$8-N18)</f>
        <v>0</v>
      </c>
      <c r="P18" s="45">
        <f t="shared" ref="P18:P28" si="5">O18/(WEEKNUM("12/30/15")-WEEKNUM(N35))</f>
        <v>0</v>
      </c>
      <c r="Q18" s="30"/>
      <c r="R18" s="3">
        <f t="shared" ref="R18:R28" si="6">($R$9-Q18)</f>
        <v>0</v>
      </c>
      <c r="S18" s="45">
        <f t="shared" si="0"/>
        <v>0</v>
      </c>
      <c r="T18" s="30"/>
      <c r="U18" s="3">
        <f t="shared" ref="U18:U28" si="7">($R$10-T18)</f>
        <v>0</v>
      </c>
      <c r="V18" s="45">
        <f t="shared" si="1"/>
        <v>0</v>
      </c>
      <c r="W18" s="30"/>
      <c r="X18" s="3">
        <f t="shared" ref="X18:X28" si="8">($R$10-W18)</f>
        <v>0</v>
      </c>
      <c r="Y18" s="45">
        <f t="shared" si="2"/>
        <v>0</v>
      </c>
      <c r="Z18" s="30"/>
      <c r="AA18" s="3">
        <f t="shared" ref="AA18:AA28" si="9">($R$12-Z18)</f>
        <v>0</v>
      </c>
      <c r="AB18" s="45">
        <f t="shared" si="3"/>
        <v>0</v>
      </c>
    </row>
    <row r="19" spans="1:30" ht="14.25" customHeight="1" x14ac:dyDescent="0.2">
      <c r="M19" s="3" t="s">
        <v>3</v>
      </c>
      <c r="N19" s="30"/>
      <c r="O19" s="3">
        <f t="shared" si="4"/>
        <v>0</v>
      </c>
      <c r="P19" s="45">
        <f t="shared" si="5"/>
        <v>0</v>
      </c>
      <c r="Q19" s="30"/>
      <c r="R19" s="3">
        <f t="shared" si="6"/>
        <v>0</v>
      </c>
      <c r="S19" s="45">
        <f t="shared" si="0"/>
        <v>0</v>
      </c>
      <c r="T19" s="30"/>
      <c r="U19" s="3">
        <f t="shared" si="7"/>
        <v>0</v>
      </c>
      <c r="V19" s="45">
        <f t="shared" si="1"/>
        <v>0</v>
      </c>
      <c r="W19" s="30"/>
      <c r="X19" s="3">
        <f t="shared" si="8"/>
        <v>0</v>
      </c>
      <c r="Y19" s="45">
        <f t="shared" si="2"/>
        <v>0</v>
      </c>
      <c r="Z19" s="30"/>
      <c r="AA19" s="3">
        <f t="shared" si="9"/>
        <v>0</v>
      </c>
      <c r="AB19" s="45">
        <f t="shared" si="3"/>
        <v>0</v>
      </c>
    </row>
    <row r="20" spans="1:30" ht="13.5" customHeight="1" x14ac:dyDescent="0.2">
      <c r="M20" s="3" t="s">
        <v>4</v>
      </c>
      <c r="N20" s="30"/>
      <c r="O20" s="3">
        <f t="shared" si="4"/>
        <v>0</v>
      </c>
      <c r="P20" s="45">
        <f t="shared" si="5"/>
        <v>0</v>
      </c>
      <c r="Q20" s="30"/>
      <c r="R20" s="3">
        <f t="shared" si="6"/>
        <v>0</v>
      </c>
      <c r="S20" s="45">
        <f t="shared" si="0"/>
        <v>0</v>
      </c>
      <c r="T20" s="30"/>
      <c r="U20" s="3">
        <f t="shared" si="7"/>
        <v>0</v>
      </c>
      <c r="V20" s="45">
        <f t="shared" si="1"/>
        <v>0</v>
      </c>
      <c r="W20" s="30"/>
      <c r="X20" s="3">
        <f t="shared" si="8"/>
        <v>0</v>
      </c>
      <c r="Y20" s="45">
        <f t="shared" si="2"/>
        <v>0</v>
      </c>
      <c r="Z20" s="30"/>
      <c r="AA20" s="3">
        <f t="shared" si="9"/>
        <v>0</v>
      </c>
      <c r="AB20" s="45">
        <f t="shared" si="3"/>
        <v>0</v>
      </c>
    </row>
    <row r="21" spans="1:30" ht="13.5" customHeight="1" x14ac:dyDescent="0.2">
      <c r="M21" s="3" t="s">
        <v>5</v>
      </c>
      <c r="N21" s="30"/>
      <c r="O21" s="3">
        <f t="shared" si="4"/>
        <v>0</v>
      </c>
      <c r="P21" s="45">
        <f t="shared" si="5"/>
        <v>0</v>
      </c>
      <c r="Q21" s="30"/>
      <c r="R21" s="3">
        <f t="shared" si="6"/>
        <v>0</v>
      </c>
      <c r="S21" s="45">
        <f t="shared" si="0"/>
        <v>0</v>
      </c>
      <c r="T21" s="30"/>
      <c r="U21" s="3">
        <f t="shared" si="7"/>
        <v>0</v>
      </c>
      <c r="V21" s="45">
        <f t="shared" si="1"/>
        <v>0</v>
      </c>
      <c r="W21" s="30"/>
      <c r="X21" s="3">
        <f t="shared" si="8"/>
        <v>0</v>
      </c>
      <c r="Y21" s="45">
        <f t="shared" si="2"/>
        <v>0</v>
      </c>
      <c r="Z21" s="30"/>
      <c r="AA21" s="3">
        <f t="shared" si="9"/>
        <v>0</v>
      </c>
      <c r="AB21" s="45">
        <f t="shared" si="3"/>
        <v>0</v>
      </c>
    </row>
    <row r="22" spans="1:30" ht="14.25" customHeight="1" x14ac:dyDescent="0.2">
      <c r="M22" s="3" t="s">
        <v>6</v>
      </c>
      <c r="N22" s="30"/>
      <c r="O22" s="3">
        <f t="shared" si="4"/>
        <v>0</v>
      </c>
      <c r="P22" s="45">
        <f t="shared" si="5"/>
        <v>0</v>
      </c>
      <c r="Q22" s="30"/>
      <c r="R22" s="3">
        <f t="shared" si="6"/>
        <v>0</v>
      </c>
      <c r="S22" s="45">
        <f t="shared" si="0"/>
        <v>0</v>
      </c>
      <c r="T22" s="30"/>
      <c r="U22" s="3">
        <f t="shared" si="7"/>
        <v>0</v>
      </c>
      <c r="V22" s="45">
        <f t="shared" si="1"/>
        <v>0</v>
      </c>
      <c r="W22" s="30"/>
      <c r="X22" s="3">
        <f t="shared" si="8"/>
        <v>0</v>
      </c>
      <c r="Y22" s="45">
        <f t="shared" si="2"/>
        <v>0</v>
      </c>
      <c r="Z22" s="30"/>
      <c r="AA22" s="3">
        <f t="shared" si="9"/>
        <v>0</v>
      </c>
      <c r="AB22" s="45">
        <f t="shared" si="3"/>
        <v>0</v>
      </c>
    </row>
    <row r="23" spans="1:30" x14ac:dyDescent="0.2">
      <c r="M23" s="3" t="s">
        <v>7</v>
      </c>
      <c r="N23" s="30"/>
      <c r="O23" s="3">
        <f t="shared" si="4"/>
        <v>0</v>
      </c>
      <c r="P23" s="45">
        <f t="shared" si="5"/>
        <v>0</v>
      </c>
      <c r="Q23" s="30"/>
      <c r="R23" s="3">
        <f t="shared" si="6"/>
        <v>0</v>
      </c>
      <c r="S23" s="45">
        <f t="shared" si="0"/>
        <v>0</v>
      </c>
      <c r="T23" s="30"/>
      <c r="U23" s="3">
        <f t="shared" si="7"/>
        <v>0</v>
      </c>
      <c r="V23" s="45">
        <f t="shared" si="1"/>
        <v>0</v>
      </c>
      <c r="W23" s="30"/>
      <c r="X23" s="3">
        <f t="shared" si="8"/>
        <v>0</v>
      </c>
      <c r="Y23" s="45">
        <f t="shared" si="2"/>
        <v>0</v>
      </c>
      <c r="Z23" s="30"/>
      <c r="AA23" s="3">
        <f t="shared" si="9"/>
        <v>0</v>
      </c>
      <c r="AB23" s="45">
        <f t="shared" si="3"/>
        <v>0</v>
      </c>
    </row>
    <row r="24" spans="1:30" ht="15" customHeight="1" x14ac:dyDescent="0.2">
      <c r="M24" s="3" t="s">
        <v>8</v>
      </c>
      <c r="N24" s="30"/>
      <c r="O24" s="3">
        <f t="shared" si="4"/>
        <v>0</v>
      </c>
      <c r="P24" s="45">
        <f t="shared" si="5"/>
        <v>0</v>
      </c>
      <c r="Q24" s="30"/>
      <c r="R24" s="3">
        <f t="shared" si="6"/>
        <v>0</v>
      </c>
      <c r="S24" s="45">
        <f t="shared" si="0"/>
        <v>0</v>
      </c>
      <c r="T24" s="30"/>
      <c r="U24" s="3">
        <f t="shared" si="7"/>
        <v>0</v>
      </c>
      <c r="V24" s="45">
        <f t="shared" si="1"/>
        <v>0</v>
      </c>
      <c r="W24" s="30"/>
      <c r="X24" s="3">
        <f t="shared" si="8"/>
        <v>0</v>
      </c>
      <c r="Y24" s="45">
        <f t="shared" si="2"/>
        <v>0</v>
      </c>
      <c r="Z24" s="30"/>
      <c r="AA24" s="3">
        <f t="shared" si="9"/>
        <v>0</v>
      </c>
      <c r="AB24" s="45">
        <f t="shared" si="3"/>
        <v>0</v>
      </c>
    </row>
    <row r="25" spans="1:30" ht="12.75" customHeight="1" x14ac:dyDescent="0.2">
      <c r="M25" s="3" t="s">
        <v>9</v>
      </c>
      <c r="N25" s="30"/>
      <c r="O25" s="3">
        <f t="shared" si="4"/>
        <v>0</v>
      </c>
      <c r="P25" s="45">
        <f t="shared" si="5"/>
        <v>0</v>
      </c>
      <c r="Q25" s="30"/>
      <c r="R25" s="3">
        <f t="shared" si="6"/>
        <v>0</v>
      </c>
      <c r="S25" s="45">
        <f t="shared" si="0"/>
        <v>0</v>
      </c>
      <c r="T25" s="30"/>
      <c r="U25" s="3">
        <f t="shared" si="7"/>
        <v>0</v>
      </c>
      <c r="V25" s="45">
        <f t="shared" si="1"/>
        <v>0</v>
      </c>
      <c r="W25" s="30"/>
      <c r="X25" s="3">
        <f t="shared" si="8"/>
        <v>0</v>
      </c>
      <c r="Y25" s="45">
        <f t="shared" si="2"/>
        <v>0</v>
      </c>
      <c r="Z25" s="30"/>
      <c r="AA25" s="3">
        <f t="shared" si="9"/>
        <v>0</v>
      </c>
      <c r="AB25" s="45">
        <f t="shared" si="3"/>
        <v>0</v>
      </c>
    </row>
    <row r="26" spans="1:30" ht="24.75" customHeight="1" x14ac:dyDescent="0.2">
      <c r="A26" s="80" t="s">
        <v>71</v>
      </c>
      <c r="B26" s="80"/>
      <c r="C26" s="80"/>
      <c r="D26" s="80"/>
      <c r="E26" s="80"/>
      <c r="F26" s="80"/>
      <c r="G26" s="80"/>
      <c r="H26" s="81"/>
      <c r="I26" s="81"/>
      <c r="J26" s="81"/>
      <c r="M26" s="3" t="s">
        <v>10</v>
      </c>
      <c r="N26" s="30"/>
      <c r="O26" s="3">
        <f t="shared" si="4"/>
        <v>0</v>
      </c>
      <c r="P26" s="45">
        <f t="shared" si="5"/>
        <v>0</v>
      </c>
      <c r="Q26" s="30"/>
      <c r="R26" s="3">
        <f t="shared" si="6"/>
        <v>0</v>
      </c>
      <c r="S26" s="45">
        <f t="shared" si="0"/>
        <v>0</v>
      </c>
      <c r="T26" s="30"/>
      <c r="U26" s="3">
        <f t="shared" si="7"/>
        <v>0</v>
      </c>
      <c r="V26" s="45">
        <f t="shared" si="1"/>
        <v>0</v>
      </c>
      <c r="W26" s="30"/>
      <c r="X26" s="3">
        <f t="shared" si="8"/>
        <v>0</v>
      </c>
      <c r="Y26" s="45">
        <f t="shared" si="2"/>
        <v>0</v>
      </c>
      <c r="Z26" s="30"/>
      <c r="AA26" s="3">
        <f t="shared" si="9"/>
        <v>0</v>
      </c>
      <c r="AB26" s="45">
        <f t="shared" si="3"/>
        <v>0</v>
      </c>
    </row>
    <row r="27" spans="1:30" x14ac:dyDescent="0.2">
      <c r="J27" s="24"/>
      <c r="M27" s="3" t="s">
        <v>11</v>
      </c>
      <c r="N27" s="30"/>
      <c r="O27" s="3">
        <f t="shared" si="4"/>
        <v>0</v>
      </c>
      <c r="P27" s="45">
        <f t="shared" si="5"/>
        <v>0</v>
      </c>
      <c r="Q27" s="30"/>
      <c r="R27" s="3">
        <f t="shared" si="6"/>
        <v>0</v>
      </c>
      <c r="S27" s="45">
        <f t="shared" si="0"/>
        <v>0</v>
      </c>
      <c r="T27" s="30"/>
      <c r="U27" s="3">
        <f t="shared" si="7"/>
        <v>0</v>
      </c>
      <c r="V27" s="45">
        <f t="shared" si="1"/>
        <v>0</v>
      </c>
      <c r="W27" s="30"/>
      <c r="X27" s="3">
        <f t="shared" si="8"/>
        <v>0</v>
      </c>
      <c r="Y27" s="45">
        <f t="shared" si="2"/>
        <v>0</v>
      </c>
      <c r="Z27" s="30"/>
      <c r="AA27" s="3">
        <f t="shared" si="9"/>
        <v>0</v>
      </c>
      <c r="AB27" s="45">
        <f t="shared" si="3"/>
        <v>0</v>
      </c>
    </row>
    <row r="28" spans="1:30" x14ac:dyDescent="0.2">
      <c r="M28" s="3" t="s">
        <v>12</v>
      </c>
      <c r="N28" s="30"/>
      <c r="O28" s="3">
        <f t="shared" si="4"/>
        <v>0</v>
      </c>
      <c r="P28" s="45">
        <f t="shared" si="5"/>
        <v>0</v>
      </c>
      <c r="Q28" s="30"/>
      <c r="R28" s="3">
        <f t="shared" si="6"/>
        <v>0</v>
      </c>
      <c r="S28" s="45">
        <f t="shared" si="0"/>
        <v>0</v>
      </c>
      <c r="T28" s="30"/>
      <c r="U28" s="3">
        <f t="shared" si="7"/>
        <v>0</v>
      </c>
      <c r="V28" s="45">
        <f t="shared" si="1"/>
        <v>0</v>
      </c>
      <c r="W28" s="30"/>
      <c r="X28" s="3">
        <f t="shared" si="8"/>
        <v>0</v>
      </c>
      <c r="Y28" s="45">
        <f t="shared" si="2"/>
        <v>0</v>
      </c>
      <c r="Z28" s="30"/>
      <c r="AA28" s="3">
        <f t="shared" si="9"/>
        <v>0</v>
      </c>
      <c r="AB28" s="45">
        <f t="shared" si="3"/>
        <v>0</v>
      </c>
    </row>
    <row r="29" spans="1:30" ht="15" x14ac:dyDescent="0.2">
      <c r="A29" s="76" t="s">
        <v>40</v>
      </c>
      <c r="B29" s="76"/>
      <c r="C29" s="76"/>
      <c r="D29" s="76"/>
      <c r="E29" s="76"/>
      <c r="F29" s="76"/>
      <c r="G29" s="76"/>
    </row>
    <row r="30" spans="1:30" ht="39.75" customHeight="1" x14ac:dyDescent="0.2">
      <c r="A30" s="80" t="s">
        <v>43</v>
      </c>
      <c r="B30" s="80"/>
      <c r="C30" s="80"/>
      <c r="D30" s="80"/>
      <c r="E30" s="80"/>
      <c r="F30" s="80"/>
      <c r="G30" s="80"/>
      <c r="H30" s="81"/>
      <c r="I30" s="81"/>
      <c r="J30" s="81"/>
    </row>
    <row r="31" spans="1:30" ht="27.75" customHeight="1" x14ac:dyDescent="0.2">
      <c r="A31" s="80" t="s">
        <v>74</v>
      </c>
      <c r="B31" s="80"/>
      <c r="C31" s="80"/>
      <c r="D31" s="80"/>
      <c r="E31" s="80"/>
      <c r="F31" s="80"/>
      <c r="G31" s="80"/>
      <c r="H31" s="81"/>
      <c r="I31" s="81"/>
      <c r="J31" s="81"/>
    </row>
    <row r="32" spans="1:30" ht="27.75" customHeight="1" x14ac:dyDescent="0.2">
      <c r="A32" s="80" t="s">
        <v>44</v>
      </c>
      <c r="B32" s="82"/>
      <c r="C32" s="82"/>
      <c r="D32" s="82"/>
      <c r="E32" s="82"/>
      <c r="F32" s="82"/>
      <c r="G32" s="82"/>
      <c r="H32" s="82"/>
      <c r="I32" s="82"/>
      <c r="J32" s="83"/>
      <c r="K32" s="61" t="s">
        <v>75</v>
      </c>
      <c r="L32" s="62"/>
      <c r="P32" s="64" t="str">
        <f>M8</f>
        <v>Employee 1</v>
      </c>
      <c r="Q32" s="65"/>
      <c r="R32" s="66"/>
      <c r="S32" s="51" t="str">
        <f>M9</f>
        <v>Employee 2</v>
      </c>
      <c r="T32" s="51"/>
      <c r="U32" s="51"/>
      <c r="V32" s="51" t="str">
        <f>M10</f>
        <v>Employee 3</v>
      </c>
      <c r="W32" s="51"/>
      <c r="X32" s="51"/>
      <c r="Y32" s="51" t="str">
        <f>M11</f>
        <v>Employee 4</v>
      </c>
      <c r="Z32" s="51"/>
      <c r="AA32" s="51"/>
      <c r="AB32" s="51" t="str">
        <f>M12</f>
        <v>Employee 5</v>
      </c>
      <c r="AC32" s="51"/>
      <c r="AD32" s="51"/>
    </row>
    <row r="33" spans="1:30" ht="66.75" customHeight="1" x14ac:dyDescent="0.2">
      <c r="A33" s="24"/>
      <c r="B33" s="24"/>
      <c r="C33" s="24"/>
      <c r="D33" s="24"/>
      <c r="E33" s="24"/>
      <c r="F33" s="24"/>
      <c r="G33" s="24"/>
      <c r="J33" s="24"/>
      <c r="K33" s="61"/>
      <c r="L33" s="62"/>
      <c r="N33" s="42" t="s">
        <v>56</v>
      </c>
      <c r="O33" s="42" t="s">
        <v>76</v>
      </c>
      <c r="P33" s="72" t="s">
        <v>70</v>
      </c>
      <c r="Q33" s="73"/>
      <c r="R33" s="26" t="s">
        <v>77</v>
      </c>
      <c r="S33" s="74" t="s">
        <v>70</v>
      </c>
      <c r="T33" s="74"/>
      <c r="U33" s="26" t="s">
        <v>77</v>
      </c>
      <c r="V33" s="74" t="s">
        <v>70</v>
      </c>
      <c r="W33" s="74"/>
      <c r="X33" s="26" t="s">
        <v>77</v>
      </c>
      <c r="Y33" s="74" t="s">
        <v>70</v>
      </c>
      <c r="Z33" s="74"/>
      <c r="AA33" s="26" t="s">
        <v>77</v>
      </c>
      <c r="AB33" s="74" t="s">
        <v>70</v>
      </c>
      <c r="AC33" s="74"/>
      <c r="AD33" s="26" t="s">
        <v>77</v>
      </c>
    </row>
    <row r="34" spans="1:30" ht="14.25" customHeight="1" x14ac:dyDescent="0.2">
      <c r="M34" s="3" t="s">
        <v>1</v>
      </c>
      <c r="N34" s="37"/>
      <c r="O34" s="6">
        <f>SUM(R34,U34,X34,AA34,AD34)</f>
        <v>0</v>
      </c>
      <c r="P34" s="70"/>
      <c r="Q34" s="71"/>
      <c r="R34" s="27">
        <f>(P34*$P$8)</f>
        <v>0</v>
      </c>
      <c r="S34" s="70"/>
      <c r="T34" s="71"/>
      <c r="U34" s="27">
        <f>(S34*$P$9)</f>
        <v>0</v>
      </c>
      <c r="V34" s="70"/>
      <c r="W34" s="71"/>
      <c r="X34" s="27">
        <f>(V34*$P$10)</f>
        <v>0</v>
      </c>
      <c r="Y34" s="70"/>
      <c r="Z34" s="71"/>
      <c r="AA34" s="27">
        <f>(Y34*$P$11)</f>
        <v>0</v>
      </c>
      <c r="AB34" s="70"/>
      <c r="AC34" s="71"/>
      <c r="AD34" s="27">
        <f>(AB34*$P$12)</f>
        <v>0</v>
      </c>
    </row>
    <row r="35" spans="1:30" ht="12" customHeight="1" x14ac:dyDescent="0.2">
      <c r="M35" s="3" t="s">
        <v>2</v>
      </c>
      <c r="N35" s="37"/>
      <c r="O35" s="6">
        <f t="shared" ref="O35:O45" si="10">SUM(R35,U35,X35,AA35,AD35)</f>
        <v>0</v>
      </c>
      <c r="P35" s="70"/>
      <c r="Q35" s="71"/>
      <c r="R35" s="27">
        <f t="shared" ref="R35:R45" si="11">(P35*$P$8)</f>
        <v>0</v>
      </c>
      <c r="S35" s="70"/>
      <c r="T35" s="71"/>
      <c r="U35" s="27">
        <f t="shared" ref="U35:U45" si="12">(S35*$P$9)</f>
        <v>0</v>
      </c>
      <c r="V35" s="70"/>
      <c r="W35" s="71"/>
      <c r="X35" s="27">
        <f t="shared" ref="X35:X45" si="13">(V35*$P$10)</f>
        <v>0</v>
      </c>
      <c r="Y35" s="70"/>
      <c r="Z35" s="71"/>
      <c r="AA35" s="27">
        <f t="shared" ref="AA35:AA45" si="14">(Y35*$P$11)</f>
        <v>0</v>
      </c>
      <c r="AB35" s="70"/>
      <c r="AC35" s="71"/>
      <c r="AD35" s="27">
        <f t="shared" ref="AD35:AD45" si="15">(AB35*$P$12)</f>
        <v>0</v>
      </c>
    </row>
    <row r="36" spans="1:30" ht="13.5" customHeight="1" x14ac:dyDescent="0.2">
      <c r="M36" s="3" t="s">
        <v>3</v>
      </c>
      <c r="N36" s="37"/>
      <c r="O36" s="6">
        <f t="shared" si="10"/>
        <v>0</v>
      </c>
      <c r="P36" s="70"/>
      <c r="Q36" s="71"/>
      <c r="R36" s="27">
        <f t="shared" si="11"/>
        <v>0</v>
      </c>
      <c r="S36" s="70"/>
      <c r="T36" s="71"/>
      <c r="U36" s="27">
        <f t="shared" si="12"/>
        <v>0</v>
      </c>
      <c r="V36" s="70"/>
      <c r="W36" s="71"/>
      <c r="X36" s="27">
        <f t="shared" si="13"/>
        <v>0</v>
      </c>
      <c r="Y36" s="70"/>
      <c r="Z36" s="71"/>
      <c r="AA36" s="27">
        <f t="shared" si="14"/>
        <v>0</v>
      </c>
      <c r="AB36" s="70"/>
      <c r="AC36" s="71"/>
      <c r="AD36" s="27">
        <f t="shared" si="15"/>
        <v>0</v>
      </c>
    </row>
    <row r="37" spans="1:30" ht="14.25" customHeight="1" x14ac:dyDescent="0.2">
      <c r="M37" s="3" t="s">
        <v>4</v>
      </c>
      <c r="N37" s="37"/>
      <c r="O37" s="6">
        <f t="shared" si="10"/>
        <v>0</v>
      </c>
      <c r="P37" s="70"/>
      <c r="Q37" s="71"/>
      <c r="R37" s="27">
        <f t="shared" si="11"/>
        <v>0</v>
      </c>
      <c r="S37" s="70"/>
      <c r="T37" s="71"/>
      <c r="U37" s="27">
        <f t="shared" si="12"/>
        <v>0</v>
      </c>
      <c r="V37" s="70"/>
      <c r="W37" s="71"/>
      <c r="X37" s="27">
        <f t="shared" si="13"/>
        <v>0</v>
      </c>
      <c r="Y37" s="70"/>
      <c r="Z37" s="71"/>
      <c r="AA37" s="27">
        <f t="shared" si="14"/>
        <v>0</v>
      </c>
      <c r="AB37" s="70"/>
      <c r="AC37" s="71"/>
      <c r="AD37" s="27">
        <f t="shared" si="15"/>
        <v>0</v>
      </c>
    </row>
    <row r="38" spans="1:30" ht="16.5" customHeight="1" x14ac:dyDescent="0.2">
      <c r="M38" s="3" t="s">
        <v>5</v>
      </c>
      <c r="N38" s="37"/>
      <c r="O38" s="6">
        <f t="shared" si="10"/>
        <v>0</v>
      </c>
      <c r="P38" s="70"/>
      <c r="Q38" s="71"/>
      <c r="R38" s="27">
        <f t="shared" si="11"/>
        <v>0</v>
      </c>
      <c r="S38" s="70"/>
      <c r="T38" s="71"/>
      <c r="U38" s="27">
        <f t="shared" si="12"/>
        <v>0</v>
      </c>
      <c r="V38" s="70"/>
      <c r="W38" s="71"/>
      <c r="X38" s="27">
        <f t="shared" si="13"/>
        <v>0</v>
      </c>
      <c r="Y38" s="70"/>
      <c r="Z38" s="71"/>
      <c r="AA38" s="27">
        <f t="shared" si="14"/>
        <v>0</v>
      </c>
      <c r="AB38" s="70"/>
      <c r="AC38" s="71"/>
      <c r="AD38" s="27">
        <f t="shared" si="15"/>
        <v>0</v>
      </c>
    </row>
    <row r="39" spans="1:30" ht="15.75" customHeight="1" x14ac:dyDescent="0.2">
      <c r="M39" s="3" t="s">
        <v>6</v>
      </c>
      <c r="N39" s="37"/>
      <c r="O39" s="6">
        <f t="shared" si="10"/>
        <v>0</v>
      </c>
      <c r="P39" s="70"/>
      <c r="Q39" s="71"/>
      <c r="R39" s="27">
        <f t="shared" si="11"/>
        <v>0</v>
      </c>
      <c r="S39" s="70"/>
      <c r="T39" s="71"/>
      <c r="U39" s="27">
        <f t="shared" si="12"/>
        <v>0</v>
      </c>
      <c r="V39" s="70"/>
      <c r="W39" s="71"/>
      <c r="X39" s="27">
        <f t="shared" si="13"/>
        <v>0</v>
      </c>
      <c r="Y39" s="70"/>
      <c r="Z39" s="71"/>
      <c r="AA39" s="27">
        <f t="shared" si="14"/>
        <v>0</v>
      </c>
      <c r="AB39" s="70"/>
      <c r="AC39" s="71"/>
      <c r="AD39" s="27">
        <f t="shared" si="15"/>
        <v>0</v>
      </c>
    </row>
    <row r="40" spans="1:30" ht="15.75" customHeight="1" x14ac:dyDescent="0.2">
      <c r="M40" s="3" t="s">
        <v>7</v>
      </c>
      <c r="N40" s="37"/>
      <c r="O40" s="6">
        <f t="shared" si="10"/>
        <v>0</v>
      </c>
      <c r="P40" s="70"/>
      <c r="Q40" s="71"/>
      <c r="R40" s="27">
        <f t="shared" si="11"/>
        <v>0</v>
      </c>
      <c r="S40" s="70"/>
      <c r="T40" s="71"/>
      <c r="U40" s="27">
        <f t="shared" si="12"/>
        <v>0</v>
      </c>
      <c r="V40" s="70"/>
      <c r="W40" s="71"/>
      <c r="X40" s="27">
        <f t="shared" si="13"/>
        <v>0</v>
      </c>
      <c r="Y40" s="70"/>
      <c r="Z40" s="71"/>
      <c r="AA40" s="27">
        <f t="shared" si="14"/>
        <v>0</v>
      </c>
      <c r="AB40" s="70"/>
      <c r="AC40" s="71"/>
      <c r="AD40" s="27">
        <f t="shared" si="15"/>
        <v>0</v>
      </c>
    </row>
    <row r="41" spans="1:30" ht="12.75" customHeight="1" x14ac:dyDescent="0.2">
      <c r="K41" s="29"/>
      <c r="L41" s="22"/>
      <c r="M41" s="3" t="s">
        <v>8</v>
      </c>
      <c r="N41" s="37"/>
      <c r="O41" s="6">
        <f t="shared" si="10"/>
        <v>0</v>
      </c>
      <c r="P41" s="70"/>
      <c r="Q41" s="71"/>
      <c r="R41" s="27">
        <f t="shared" si="11"/>
        <v>0</v>
      </c>
      <c r="S41" s="70"/>
      <c r="T41" s="71"/>
      <c r="U41" s="27">
        <f t="shared" si="12"/>
        <v>0</v>
      </c>
      <c r="V41" s="70"/>
      <c r="W41" s="71"/>
      <c r="X41" s="27">
        <f t="shared" si="13"/>
        <v>0</v>
      </c>
      <c r="Y41" s="70"/>
      <c r="Z41" s="71"/>
      <c r="AA41" s="27">
        <f t="shared" si="14"/>
        <v>0</v>
      </c>
      <c r="AB41" s="70"/>
      <c r="AC41" s="71"/>
      <c r="AD41" s="27">
        <f t="shared" si="15"/>
        <v>0</v>
      </c>
    </row>
    <row r="42" spans="1:30" x14ac:dyDescent="0.2">
      <c r="M42" s="3" t="s">
        <v>57</v>
      </c>
      <c r="N42" s="37"/>
      <c r="O42" s="6">
        <f t="shared" si="10"/>
        <v>0</v>
      </c>
      <c r="P42" s="70"/>
      <c r="Q42" s="71"/>
      <c r="R42" s="27">
        <f t="shared" si="11"/>
        <v>0</v>
      </c>
      <c r="S42" s="70"/>
      <c r="T42" s="71"/>
      <c r="U42" s="27">
        <f t="shared" si="12"/>
        <v>0</v>
      </c>
      <c r="V42" s="70"/>
      <c r="W42" s="71"/>
      <c r="X42" s="27">
        <f t="shared" si="13"/>
        <v>0</v>
      </c>
      <c r="Y42" s="70"/>
      <c r="Z42" s="71"/>
      <c r="AA42" s="27">
        <f t="shared" si="14"/>
        <v>0</v>
      </c>
      <c r="AB42" s="70"/>
      <c r="AC42" s="71"/>
      <c r="AD42" s="27">
        <f t="shared" si="15"/>
        <v>0</v>
      </c>
    </row>
    <row r="43" spans="1:30" x14ac:dyDescent="0.2">
      <c r="M43" s="3" t="s">
        <v>10</v>
      </c>
      <c r="N43" s="37"/>
      <c r="O43" s="6">
        <f t="shared" si="10"/>
        <v>0</v>
      </c>
      <c r="P43" s="70"/>
      <c r="Q43" s="71"/>
      <c r="R43" s="27">
        <f t="shared" si="11"/>
        <v>0</v>
      </c>
      <c r="S43" s="70"/>
      <c r="T43" s="71"/>
      <c r="U43" s="27">
        <f t="shared" si="12"/>
        <v>0</v>
      </c>
      <c r="V43" s="70"/>
      <c r="W43" s="71"/>
      <c r="X43" s="27">
        <f t="shared" si="13"/>
        <v>0</v>
      </c>
      <c r="Y43" s="70"/>
      <c r="Z43" s="71"/>
      <c r="AA43" s="27">
        <f t="shared" si="14"/>
        <v>0</v>
      </c>
      <c r="AB43" s="70"/>
      <c r="AC43" s="71"/>
      <c r="AD43" s="27">
        <f t="shared" si="15"/>
        <v>0</v>
      </c>
    </row>
    <row r="44" spans="1:30" x14ac:dyDescent="0.2">
      <c r="M44" s="3" t="s">
        <v>11</v>
      </c>
      <c r="N44" s="37"/>
      <c r="O44" s="6">
        <f t="shared" si="10"/>
        <v>0</v>
      </c>
      <c r="P44" s="70"/>
      <c r="Q44" s="71"/>
      <c r="R44" s="27">
        <f t="shared" si="11"/>
        <v>0</v>
      </c>
      <c r="S44" s="70"/>
      <c r="T44" s="71"/>
      <c r="U44" s="27">
        <f t="shared" si="12"/>
        <v>0</v>
      </c>
      <c r="V44" s="70"/>
      <c r="W44" s="71"/>
      <c r="X44" s="27">
        <f t="shared" si="13"/>
        <v>0</v>
      </c>
      <c r="Y44" s="70"/>
      <c r="Z44" s="71"/>
      <c r="AA44" s="27">
        <f t="shared" si="14"/>
        <v>0</v>
      </c>
      <c r="AB44" s="70"/>
      <c r="AC44" s="71"/>
      <c r="AD44" s="27">
        <f t="shared" si="15"/>
        <v>0</v>
      </c>
    </row>
    <row r="45" spans="1:30" x14ac:dyDescent="0.2">
      <c r="M45" s="3" t="s">
        <v>12</v>
      </c>
      <c r="N45" s="37"/>
      <c r="O45" s="6">
        <f t="shared" si="10"/>
        <v>0</v>
      </c>
      <c r="P45" s="70"/>
      <c r="Q45" s="71"/>
      <c r="R45" s="27">
        <f t="shared" si="11"/>
        <v>0</v>
      </c>
      <c r="S45" s="70"/>
      <c r="T45" s="71"/>
      <c r="U45" s="27">
        <f t="shared" si="12"/>
        <v>0</v>
      </c>
      <c r="V45" s="70"/>
      <c r="W45" s="71"/>
      <c r="X45" s="27">
        <f t="shared" si="13"/>
        <v>0</v>
      </c>
      <c r="Y45" s="70"/>
      <c r="Z45" s="71"/>
      <c r="AA45" s="27">
        <f t="shared" si="14"/>
        <v>0</v>
      </c>
      <c r="AB45" s="70"/>
      <c r="AC45" s="71"/>
      <c r="AD45" s="27">
        <f t="shared" si="15"/>
        <v>0</v>
      </c>
    </row>
    <row r="53" ht="39" customHeight="1" x14ac:dyDescent="0.2"/>
    <row r="54" ht="22.5" customHeight="1" x14ac:dyDescent="0.2"/>
    <row r="55" ht="35.25" customHeight="1" x14ac:dyDescent="0.2"/>
  </sheetData>
  <sheetProtection password="929C" sheet="1" objects="1" scenarios="1"/>
  <mergeCells count="115">
    <mergeCell ref="A1:J1"/>
    <mergeCell ref="P43:Q43"/>
    <mergeCell ref="A30:J30"/>
    <mergeCell ref="P44:Q44"/>
    <mergeCell ref="A31:J31"/>
    <mergeCell ref="A11:J11"/>
    <mergeCell ref="A12:J12"/>
    <mergeCell ref="A29:G29"/>
    <mergeCell ref="A16:J16"/>
    <mergeCell ref="A17:J17"/>
    <mergeCell ref="P45:Q45"/>
    <mergeCell ref="A32:J32"/>
    <mergeCell ref="P39:Q39"/>
    <mergeCell ref="P40:Q40"/>
    <mergeCell ref="P41:Q41"/>
    <mergeCell ref="P42:Q42"/>
    <mergeCell ref="P34:Q34"/>
    <mergeCell ref="P35:Q35"/>
    <mergeCell ref="P36:Q36"/>
    <mergeCell ref="P37:Q37"/>
    <mergeCell ref="A5:J5"/>
    <mergeCell ref="A6:J6"/>
    <mergeCell ref="A7:J7"/>
    <mergeCell ref="A10:J10"/>
    <mergeCell ref="A26:J26"/>
    <mergeCell ref="A13:J13"/>
    <mergeCell ref="A14:J14"/>
    <mergeCell ref="A15:J15"/>
    <mergeCell ref="P38:Q38"/>
    <mergeCell ref="A4:J4"/>
    <mergeCell ref="P7:Q7"/>
    <mergeCell ref="R7:S7"/>
    <mergeCell ref="M9:O9"/>
    <mergeCell ref="P8:Q8"/>
    <mergeCell ref="P9:Q9"/>
    <mergeCell ref="R8:S8"/>
    <mergeCell ref="R9:S9"/>
    <mergeCell ref="K7:L8"/>
    <mergeCell ref="M7:O7"/>
    <mergeCell ref="T15:V15"/>
    <mergeCell ref="W15:Y15"/>
    <mergeCell ref="Z15:AB15"/>
    <mergeCell ref="M10:O10"/>
    <mergeCell ref="M11:O11"/>
    <mergeCell ref="M12:O12"/>
    <mergeCell ref="P11:Q11"/>
    <mergeCell ref="P12:Q12"/>
    <mergeCell ref="Y32:AA32"/>
    <mergeCell ref="AB34:AC34"/>
    <mergeCell ref="Y34:Z34"/>
    <mergeCell ref="S33:T33"/>
    <mergeCell ref="V33:W33"/>
    <mergeCell ref="Y33:Z33"/>
    <mergeCell ref="AB33:AC33"/>
    <mergeCell ref="S35:T35"/>
    <mergeCell ref="S36:T36"/>
    <mergeCell ref="S37:T37"/>
    <mergeCell ref="S38:T38"/>
    <mergeCell ref="AB32:AD32"/>
    <mergeCell ref="Q15:S15"/>
    <mergeCell ref="P33:Q33"/>
    <mergeCell ref="S34:T34"/>
    <mergeCell ref="S32:U32"/>
    <mergeCell ref="V32:X32"/>
    <mergeCell ref="S44:T44"/>
    <mergeCell ref="S45:T45"/>
    <mergeCell ref="V34:W34"/>
    <mergeCell ref="V35:W35"/>
    <mergeCell ref="V36:W36"/>
    <mergeCell ref="V37:W37"/>
    <mergeCell ref="V43:W43"/>
    <mergeCell ref="V44:W44"/>
    <mergeCell ref="V45:W45"/>
    <mergeCell ref="S39:T39"/>
    <mergeCell ref="V42:W42"/>
    <mergeCell ref="V38:W38"/>
    <mergeCell ref="V39:W39"/>
    <mergeCell ref="V40:W40"/>
    <mergeCell ref="V41:W41"/>
    <mergeCell ref="S43:T43"/>
    <mergeCell ref="S40:T40"/>
    <mergeCell ref="S41:T41"/>
    <mergeCell ref="S42:T42"/>
    <mergeCell ref="Y43:Z43"/>
    <mergeCell ref="Y44:Z44"/>
    <mergeCell ref="Y45:Z45"/>
    <mergeCell ref="Y38:Z38"/>
    <mergeCell ref="Y39:Z39"/>
    <mergeCell ref="Y40:Z40"/>
    <mergeCell ref="Y41:Z41"/>
    <mergeCell ref="AB43:AC43"/>
    <mergeCell ref="AB44:AC44"/>
    <mergeCell ref="AB45:AC45"/>
    <mergeCell ref="AB38:AC38"/>
    <mergeCell ref="AB39:AC39"/>
    <mergeCell ref="AB40:AC40"/>
    <mergeCell ref="AB41:AC41"/>
    <mergeCell ref="AB42:AC42"/>
    <mergeCell ref="AB35:AC35"/>
    <mergeCell ref="AB36:AC36"/>
    <mergeCell ref="AB37:AC37"/>
    <mergeCell ref="Y42:Z42"/>
    <mergeCell ref="Y35:Z35"/>
    <mergeCell ref="Y36:Z36"/>
    <mergeCell ref="Y37:Z37"/>
    <mergeCell ref="K15:L16"/>
    <mergeCell ref="K32:L33"/>
    <mergeCell ref="K4:L4"/>
    <mergeCell ref="P32:R32"/>
    <mergeCell ref="R10:S10"/>
    <mergeCell ref="R11:S11"/>
    <mergeCell ref="R12:S12"/>
    <mergeCell ref="N15:P15"/>
    <mergeCell ref="M8:O8"/>
    <mergeCell ref="P10:Q10"/>
  </mergeCells>
  <phoneticPr fontId="1" type="noConversion"/>
  <conditionalFormatting sqref="N34:N45 R8:R12 P7 M4">
    <cfRule type="expression" dxfId="40" priority="1" stopIfTrue="1">
      <formula>ISBLANK(M4)</formula>
    </cfRule>
  </conditionalFormatting>
  <conditionalFormatting sqref="O17:P28">
    <cfRule type="expression" dxfId="39" priority="2" stopIfTrue="1">
      <formula>($M$8="Employee 1")</formula>
    </cfRule>
  </conditionalFormatting>
  <conditionalFormatting sqref="U34:U45 R17:S28">
    <cfRule type="expression" dxfId="38" priority="3" stopIfTrue="1">
      <formula>($M$9="Employee 2")</formula>
    </cfRule>
  </conditionalFormatting>
  <conditionalFormatting sqref="X34:X45 U17:V28">
    <cfRule type="expression" dxfId="37" priority="4" stopIfTrue="1">
      <formula>($M$10="Employee 3")</formula>
    </cfRule>
  </conditionalFormatting>
  <conditionalFormatting sqref="AA34:AA45 X17:Y28">
    <cfRule type="expression" dxfId="36" priority="5" stopIfTrue="1">
      <formula>($M$11="Employee 4")</formula>
    </cfRule>
  </conditionalFormatting>
  <conditionalFormatting sqref="AD34:AD45 AA17:AB28">
    <cfRule type="expression" dxfId="35" priority="6" stopIfTrue="1">
      <formula>($M$12="Employee 5")</formula>
    </cfRule>
  </conditionalFormatting>
  <conditionalFormatting sqref="R34:R45">
    <cfRule type="expression" dxfId="34" priority="7" stopIfTrue="1">
      <formula>ISBLANK(R34)</formula>
    </cfRule>
    <cfRule type="expression" dxfId="33" priority="8" stopIfTrue="1">
      <formula>($M$8="Employee 1")</formula>
    </cfRule>
  </conditionalFormatting>
  <conditionalFormatting sqref="N17:N28 P34:Q45">
    <cfRule type="expression" dxfId="32" priority="9" stopIfTrue="1">
      <formula>($M$8="Employee 1")</formula>
    </cfRule>
    <cfRule type="expression" dxfId="31" priority="10" stopIfTrue="1">
      <formula>ISBLANK(N17)</formula>
    </cfRule>
  </conditionalFormatting>
  <conditionalFormatting sqref="Q17:Q28 S34:T45">
    <cfRule type="expression" dxfId="30" priority="11" stopIfTrue="1">
      <formula>($M$9="Employee 2")</formula>
    </cfRule>
    <cfRule type="expression" dxfId="29" priority="12" stopIfTrue="1">
      <formula>ISBLANK(Q17)</formula>
    </cfRule>
  </conditionalFormatting>
  <conditionalFormatting sqref="T17:T28 V34:W45">
    <cfRule type="expression" dxfId="28" priority="13" stopIfTrue="1">
      <formula>($M$10="Employee 3")</formula>
    </cfRule>
    <cfRule type="expression" dxfId="27" priority="14" stopIfTrue="1">
      <formula>ISBLANK(T17)</formula>
    </cfRule>
  </conditionalFormatting>
  <conditionalFormatting sqref="W17:W28 Y34:Z45">
    <cfRule type="expression" dxfId="26" priority="15" stopIfTrue="1">
      <formula>($M$11="Employee 4")</formula>
    </cfRule>
    <cfRule type="expression" dxfId="25" priority="16" stopIfTrue="1">
      <formula>ISBLANK(W17)</formula>
    </cfRule>
  </conditionalFormatting>
  <conditionalFormatting sqref="Z17:Z28 AB34:AC45">
    <cfRule type="expression" dxfId="24" priority="17" stopIfTrue="1">
      <formula>($M$12="Employee 5")</formula>
    </cfRule>
    <cfRule type="expression" dxfId="23" priority="18" stopIfTrue="1">
      <formula>ISBLANK(Z17)</formula>
    </cfRule>
  </conditionalFormatting>
  <conditionalFormatting sqref="P8:Q12">
    <cfRule type="expression" dxfId="22" priority="19" stopIfTrue="1">
      <formula>ISBLANK(P8)</formula>
    </cfRule>
    <cfRule type="cellIs" dxfId="21" priority="20" stopIfTrue="1" operator="greaterThanOrEqual">
      <formula>0</formula>
    </cfRule>
  </conditionalFormatting>
  <conditionalFormatting sqref="N15:P16 P33:Q33">
    <cfRule type="expression" dxfId="20" priority="21" stopIfTrue="1">
      <formula>($M$8="Employee 1")</formula>
    </cfRule>
    <cfRule type="cellIs" dxfId="19" priority="22" stopIfTrue="1" operator="notEqual">
      <formula>"$M$8"</formula>
    </cfRule>
  </conditionalFormatting>
  <conditionalFormatting sqref="Q15:S16 S32:U32">
    <cfRule type="expression" dxfId="18" priority="23" stopIfTrue="1">
      <formula>($M$9="Employee 2")</formula>
    </cfRule>
    <cfRule type="cellIs" dxfId="17" priority="24" stopIfTrue="1" operator="notEqual">
      <formula>"$M$9"</formula>
    </cfRule>
  </conditionalFormatting>
  <conditionalFormatting sqref="T15:V16">
    <cfRule type="expression" dxfId="16" priority="25" stopIfTrue="1">
      <formula>($M$10="Employee 3")</formula>
    </cfRule>
    <cfRule type="cellIs" dxfId="15" priority="26" stopIfTrue="1" operator="notEqual">
      <formula>"$M$10"</formula>
    </cfRule>
  </conditionalFormatting>
  <conditionalFormatting sqref="W15:Y16 AA33">
    <cfRule type="expression" dxfId="14" priority="27" stopIfTrue="1">
      <formula>($M$11="Employee 4")</formula>
    </cfRule>
    <cfRule type="cellIs" dxfId="13" priority="28" stopIfTrue="1" operator="notEqual">
      <formula>"$M$11"</formula>
    </cfRule>
  </conditionalFormatting>
  <conditionalFormatting sqref="Z15:AB15 AB32:AD32">
    <cfRule type="expression" dxfId="12" priority="29" stopIfTrue="1">
      <formula>($M$12="Employee 5")</formula>
    </cfRule>
    <cfRule type="cellIs" dxfId="11" priority="30" stopIfTrue="1" operator="notEqual">
      <formula>"$M$12"</formula>
    </cfRule>
  </conditionalFormatting>
  <conditionalFormatting sqref="Z16:AB16 AB33:AD33">
    <cfRule type="expression" dxfId="10" priority="31" stopIfTrue="1">
      <formula>($M$12="Employee 5")</formula>
    </cfRule>
    <cfRule type="cellIs" dxfId="9" priority="32" stopIfTrue="1" operator="notEqual">
      <formula>"$m$12"</formula>
    </cfRule>
  </conditionalFormatting>
  <conditionalFormatting sqref="P32:R32 R33">
    <cfRule type="expression" dxfId="8" priority="33" stopIfTrue="1">
      <formula>($M$8="Employee 1")</formula>
    </cfRule>
    <cfRule type="cellIs" dxfId="7" priority="34" stopIfTrue="1" operator="notEqual">
      <formula>"$m$8"</formula>
    </cfRule>
  </conditionalFormatting>
  <conditionalFormatting sqref="S33:U33">
    <cfRule type="expression" dxfId="6" priority="35" stopIfTrue="1">
      <formula>($M$9="Employee 2")</formula>
    </cfRule>
    <cfRule type="cellIs" dxfId="5" priority="36" stopIfTrue="1" operator="notEqual">
      <formula>"$m$9"</formula>
    </cfRule>
  </conditionalFormatting>
  <conditionalFormatting sqref="V32:X33">
    <cfRule type="expression" dxfId="4" priority="37" stopIfTrue="1">
      <formula>($M$10="Employee 3")</formula>
    </cfRule>
    <cfRule type="cellIs" dxfId="3" priority="38" stopIfTrue="1" operator="notEqual">
      <formula>"$m$10"</formula>
    </cfRule>
  </conditionalFormatting>
  <conditionalFormatting sqref="Y32:AA32 Y33:Z33">
    <cfRule type="expression" dxfId="2" priority="39" stopIfTrue="1">
      <formula>($M$11="Employee 4")</formula>
    </cfRule>
    <cfRule type="cellIs" dxfId="1" priority="40" stopIfTrue="1" operator="notEqual">
      <formula>"$m$11"</formula>
    </cfRule>
  </conditionalFormatting>
  <pageMargins left="0.5" right="0.5" top="0.5" bottom="0.5" header="0.5" footer="0.5"/>
  <pageSetup scale="65" fitToWidth="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tabSelected="1" workbookViewId="0">
      <pane xSplit="5" ySplit="6" topLeftCell="F7" activePane="bottomRight" state="frozen"/>
      <selection pane="topRight" activeCell="F1" sqref="F1"/>
      <selection pane="bottomLeft" activeCell="A7" sqref="A7"/>
      <selection pane="bottomRight" activeCell="E18" sqref="E18"/>
    </sheetView>
  </sheetViews>
  <sheetFormatPr defaultRowHeight="12.75" x14ac:dyDescent="0.2"/>
  <cols>
    <col min="1" max="1" width="13.85546875" style="34" bestFit="1" customWidth="1"/>
    <col min="2" max="2" width="9.5703125" style="34" customWidth="1"/>
    <col min="3" max="3" width="8" style="34" customWidth="1"/>
    <col min="4" max="4" width="44.28515625" style="34" customWidth="1"/>
    <col min="5" max="5" width="33.85546875" style="34" customWidth="1"/>
    <col min="6" max="6" width="9.7109375" style="34" customWidth="1"/>
    <col min="7" max="16384" width="9.140625" style="34"/>
  </cols>
  <sheetData>
    <row r="1" spans="1:6" ht="15.75" x14ac:dyDescent="0.25">
      <c r="A1" s="59" t="s">
        <v>72</v>
      </c>
      <c r="B1" s="60"/>
      <c r="C1" s="67"/>
      <c r="D1" s="67"/>
    </row>
    <row r="4" spans="1:6" ht="40.5" customHeight="1" x14ac:dyDescent="0.2">
      <c r="A4" s="41"/>
      <c r="B4" s="39" t="s">
        <v>81</v>
      </c>
      <c r="C4" s="39" t="s">
        <v>82</v>
      </c>
      <c r="D4" s="40" t="s">
        <v>83</v>
      </c>
      <c r="E4" s="40" t="s">
        <v>84</v>
      </c>
      <c r="F4" s="39" t="s">
        <v>85</v>
      </c>
    </row>
    <row r="5" spans="1:6" ht="64.5" customHeight="1" x14ac:dyDescent="0.2">
      <c r="A5" s="38" t="s">
        <v>1</v>
      </c>
      <c r="B5" s="37"/>
      <c r="C5" s="30"/>
      <c r="D5" s="47"/>
      <c r="E5" s="47"/>
      <c r="F5" s="37"/>
    </row>
    <row r="6" spans="1:6" ht="63.75" customHeight="1" x14ac:dyDescent="0.2">
      <c r="A6" s="38" t="s">
        <v>2</v>
      </c>
      <c r="B6" s="37"/>
      <c r="C6" s="30"/>
      <c r="D6" s="47"/>
      <c r="E6" s="47"/>
      <c r="F6" s="37"/>
    </row>
    <row r="7" spans="1:6" ht="64.5" customHeight="1" x14ac:dyDescent="0.2">
      <c r="A7" s="38" t="s">
        <v>3</v>
      </c>
      <c r="B7" s="37"/>
      <c r="C7" s="30"/>
      <c r="D7" s="47"/>
      <c r="E7" s="47"/>
      <c r="F7" s="37"/>
    </row>
    <row r="8" spans="1:6" ht="62.25" customHeight="1" x14ac:dyDescent="0.2">
      <c r="A8" s="38" t="s">
        <v>4</v>
      </c>
      <c r="B8" s="37"/>
      <c r="C8" s="30"/>
      <c r="D8" s="47"/>
      <c r="E8" s="47"/>
      <c r="F8" s="37"/>
    </row>
    <row r="9" spans="1:6" ht="62.25" customHeight="1" x14ac:dyDescent="0.2">
      <c r="A9" s="38" t="s">
        <v>5</v>
      </c>
      <c r="B9" s="37"/>
      <c r="C9" s="30"/>
      <c r="D9" s="47"/>
      <c r="E9" s="47"/>
      <c r="F9" s="37"/>
    </row>
    <row r="10" spans="1:6" ht="63" customHeight="1" x14ac:dyDescent="0.2">
      <c r="A10" s="38" t="s">
        <v>6</v>
      </c>
      <c r="B10" s="37"/>
      <c r="C10" s="30"/>
      <c r="D10" s="47"/>
      <c r="E10" s="47"/>
      <c r="F10" s="37"/>
    </row>
    <row r="11" spans="1:6" ht="60.75" customHeight="1" x14ac:dyDescent="0.2">
      <c r="A11" s="38" t="s">
        <v>7</v>
      </c>
      <c r="B11" s="37"/>
      <c r="C11" s="30"/>
      <c r="D11" s="47"/>
      <c r="E11" s="47"/>
      <c r="F11" s="37"/>
    </row>
    <row r="12" spans="1:6" ht="60" customHeight="1" x14ac:dyDescent="0.2">
      <c r="A12" s="38" t="s">
        <v>8</v>
      </c>
      <c r="B12" s="37"/>
      <c r="C12" s="30"/>
      <c r="D12" s="47"/>
      <c r="E12" s="47"/>
      <c r="F12" s="37"/>
    </row>
    <row r="13" spans="1:6" ht="59.25" customHeight="1" x14ac:dyDescent="0.2">
      <c r="A13" s="38" t="s">
        <v>9</v>
      </c>
      <c r="B13" s="37"/>
      <c r="C13" s="30"/>
      <c r="D13" s="47"/>
      <c r="E13" s="47"/>
      <c r="F13" s="37"/>
    </row>
    <row r="14" spans="1:6" ht="61.5" customHeight="1" x14ac:dyDescent="0.2">
      <c r="A14" s="38" t="s">
        <v>10</v>
      </c>
      <c r="B14" s="37"/>
      <c r="C14" s="30"/>
      <c r="D14" s="47"/>
      <c r="E14" s="47"/>
      <c r="F14" s="37"/>
    </row>
    <row r="15" spans="1:6" ht="61.5" customHeight="1" x14ac:dyDescent="0.2">
      <c r="A15" s="38" t="s">
        <v>11</v>
      </c>
      <c r="B15" s="37"/>
      <c r="C15" s="30"/>
      <c r="D15" s="47"/>
      <c r="E15" s="47"/>
      <c r="F15" s="37"/>
    </row>
    <row r="16" spans="1:6" ht="60" customHeight="1" x14ac:dyDescent="0.2">
      <c r="A16" s="38" t="s">
        <v>12</v>
      </c>
      <c r="B16" s="37"/>
      <c r="C16" s="30"/>
      <c r="D16" s="47"/>
      <c r="E16" s="47"/>
      <c r="F16" s="37"/>
    </row>
    <row r="17" spans="1:6" ht="37.5" customHeight="1" x14ac:dyDescent="0.2">
      <c r="A17" s="38" t="s">
        <v>80</v>
      </c>
      <c r="B17" s="37"/>
      <c r="C17" s="30"/>
      <c r="D17" s="47"/>
      <c r="E17" s="47"/>
      <c r="F17" s="37"/>
    </row>
    <row r="18" spans="1:6" ht="38.25" customHeight="1" x14ac:dyDescent="0.2">
      <c r="A18" s="38" t="s">
        <v>79</v>
      </c>
      <c r="B18" s="37"/>
      <c r="C18" s="30"/>
      <c r="D18" s="47"/>
      <c r="E18" s="47"/>
      <c r="F18" s="37"/>
    </row>
    <row r="19" spans="1:6" ht="38.25" customHeight="1" x14ac:dyDescent="0.2">
      <c r="A19" s="38" t="s">
        <v>78</v>
      </c>
      <c r="B19" s="37"/>
      <c r="C19" s="30"/>
      <c r="D19" s="47"/>
      <c r="E19" s="47"/>
      <c r="F19" s="37"/>
    </row>
  </sheetData>
  <sheetProtection password="929C" sheet="1" objects="1" scenarios="1"/>
  <mergeCells count="2">
    <mergeCell ref="A1:B1"/>
    <mergeCell ref="C1:D1"/>
  </mergeCells>
  <phoneticPr fontId="1" type="noConversion"/>
  <conditionalFormatting sqref="C1">
    <cfRule type="expression" dxfId="0" priority="1" stopIfTrue="1">
      <formula>ISBLANK(C1)</formula>
    </cfRule>
  </conditionalFormatting>
  <pageMargins left="0.75" right="0.75" top="1" bottom="1" header="0.5" footer="0.5"/>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171450</xdr:colOff>
                    <xdr:row>4</xdr:row>
                    <xdr:rowOff>323850</xdr:rowOff>
                  </from>
                  <to>
                    <xdr:col>2</xdr:col>
                    <xdr:colOff>476250</xdr:colOff>
                    <xdr:row>4</xdr:row>
                    <xdr:rowOff>542925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171450</xdr:colOff>
                    <xdr:row>5</xdr:row>
                    <xdr:rowOff>323850</xdr:rowOff>
                  </from>
                  <to>
                    <xdr:col>2</xdr:col>
                    <xdr:colOff>476250</xdr:colOff>
                    <xdr:row>5</xdr:row>
                    <xdr:rowOff>542925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171450</xdr:colOff>
                    <xdr:row>6</xdr:row>
                    <xdr:rowOff>323850</xdr:rowOff>
                  </from>
                  <to>
                    <xdr:col>2</xdr:col>
                    <xdr:colOff>476250</xdr:colOff>
                    <xdr:row>6</xdr:row>
                    <xdr:rowOff>542925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171450</xdr:colOff>
                    <xdr:row>7</xdr:row>
                    <xdr:rowOff>323850</xdr:rowOff>
                  </from>
                  <to>
                    <xdr:col>2</xdr:col>
                    <xdr:colOff>476250</xdr:colOff>
                    <xdr:row>7</xdr:row>
                    <xdr:rowOff>542925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171450</xdr:colOff>
                    <xdr:row>9</xdr:row>
                    <xdr:rowOff>323850</xdr:rowOff>
                  </from>
                  <to>
                    <xdr:col>2</xdr:col>
                    <xdr:colOff>476250</xdr:colOff>
                    <xdr:row>9</xdr:row>
                    <xdr:rowOff>542925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171450</xdr:colOff>
                    <xdr:row>10</xdr:row>
                    <xdr:rowOff>323850</xdr:rowOff>
                  </from>
                  <to>
                    <xdr:col>2</xdr:col>
                    <xdr:colOff>476250</xdr:colOff>
                    <xdr:row>10</xdr:row>
                    <xdr:rowOff>542925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171450</xdr:colOff>
                    <xdr:row>12</xdr:row>
                    <xdr:rowOff>323850</xdr:rowOff>
                  </from>
                  <to>
                    <xdr:col>2</xdr:col>
                    <xdr:colOff>476250</xdr:colOff>
                    <xdr:row>12</xdr:row>
                    <xdr:rowOff>542925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171450</xdr:colOff>
                    <xdr:row>13</xdr:row>
                    <xdr:rowOff>323850</xdr:rowOff>
                  </from>
                  <to>
                    <xdr:col>2</xdr:col>
                    <xdr:colOff>476250</xdr:colOff>
                    <xdr:row>13</xdr:row>
                    <xdr:rowOff>542925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171450</xdr:colOff>
                    <xdr:row>14</xdr:row>
                    <xdr:rowOff>323850</xdr:rowOff>
                  </from>
                  <to>
                    <xdr:col>2</xdr:col>
                    <xdr:colOff>476250</xdr:colOff>
                    <xdr:row>14</xdr:row>
                    <xdr:rowOff>542925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171450</xdr:colOff>
                    <xdr:row>15</xdr:row>
                    <xdr:rowOff>323850</xdr:rowOff>
                  </from>
                  <to>
                    <xdr:col>2</xdr:col>
                    <xdr:colOff>476250</xdr:colOff>
                    <xdr:row>15</xdr:row>
                    <xdr:rowOff>542925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161925</xdr:colOff>
                    <xdr:row>16</xdr:row>
                    <xdr:rowOff>171450</xdr:rowOff>
                  </from>
                  <to>
                    <xdr:col>2</xdr:col>
                    <xdr:colOff>466725</xdr:colOff>
                    <xdr:row>16</xdr:row>
                    <xdr:rowOff>390525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152400</xdr:colOff>
                    <xdr:row>17</xdr:row>
                    <xdr:rowOff>180975</xdr:rowOff>
                  </from>
                  <to>
                    <xdr:col>2</xdr:col>
                    <xdr:colOff>457200</xdr:colOff>
                    <xdr:row>17</xdr:row>
                    <xdr:rowOff>400050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161925</xdr:colOff>
                    <xdr:row>18</xdr:row>
                    <xdr:rowOff>190500</xdr:rowOff>
                  </from>
                  <to>
                    <xdr:col>2</xdr:col>
                    <xdr:colOff>466725</xdr:colOff>
                    <xdr:row>18</xdr:row>
                    <xdr:rowOff>409575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171450</xdr:colOff>
                    <xdr:row>8</xdr:row>
                    <xdr:rowOff>323850</xdr:rowOff>
                  </from>
                  <to>
                    <xdr:col>2</xdr:col>
                    <xdr:colOff>476250</xdr:colOff>
                    <xdr:row>8</xdr:row>
                    <xdr:rowOff>542925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171450</xdr:colOff>
                    <xdr:row>11</xdr:row>
                    <xdr:rowOff>323850</xdr:rowOff>
                  </from>
                  <to>
                    <xdr:col>2</xdr:col>
                    <xdr:colOff>476250</xdr:colOff>
                    <xdr:row>11</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Variance Template</vt:lpstr>
      <vt:lpstr>Expense Report</vt:lpstr>
      <vt:lpstr>NN Reports</vt:lpstr>
      <vt:lpstr>Meeting Notes</vt:lpstr>
    </vt:vector>
  </TitlesOfParts>
  <Company>Oneida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Koelling</dc:creator>
  <cp:lastModifiedBy>Marta Koelling</cp:lastModifiedBy>
  <cp:lastPrinted>2015-06-15T17:41:15Z</cp:lastPrinted>
  <dcterms:created xsi:type="dcterms:W3CDTF">2015-05-28T19:36:19Z</dcterms:created>
  <dcterms:modified xsi:type="dcterms:W3CDTF">2015-07-21T13:56:33Z</dcterms:modified>
</cp:coreProperties>
</file>